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jannie\OneDrive - Plan International\Documents\PLAN INTERNATIONAL\2025 Documents\2025 Procurement Commmittee\EU DEVCO VSLA - MAY 2025\Tender Dossier for VSLA kits Sokoto and Kano\"/>
    </mc:Choice>
  </mc:AlternateContent>
  <xr:revisionPtr revIDLastSave="30" documentId="13_ncr:1_{B636D082-44A2-49D9-9C7C-58B45B55D0E1}" xr6:coauthVersionLast="36" xr6:coauthVersionMax="36" xr10:uidLastSave="{257D6F2B-0767-43EF-8281-67AD5CD2EBB6}"/>
  <bookViews>
    <workbookView xWindow="0" yWindow="0" windowWidth="17970" windowHeight="6800" firstSheet="1" activeTab="1" xr2:uid="{00000000-000D-0000-FFFF-FFFF00000000}"/>
  </bookViews>
  <sheets>
    <sheet name="Specification of materials" sheetId="1" state="hidden" r:id="rId1"/>
    <sheet name="ANNEX B - GOODS" sheetId="7" r:id="rId2"/>
  </sheets>
  <calcPr calcId="191029"/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<sst xmlns="http://schemas.openxmlformats.org/spreadsheetml/2006/main" count="176" uniqueCount="131">
  <si>
    <t>DETAIL SPECIFICATIONS - Hardware materials for toilet construction at 6 schools</t>
  </si>
  <si>
    <t xml:space="preserve">SN </t>
  </si>
  <si>
    <t xml:space="preserve">Procurement Threshold Waiving </t>
  </si>
  <si>
    <t xml:space="preserve">Tender Publication </t>
  </si>
  <si>
    <t xml:space="preserve">to </t>
  </si>
  <si>
    <t>Quotations</t>
  </si>
  <si>
    <t>Outcome 2- Resilient, safe and inclusive WASH infrastructure and practices established and used in communities, schools and health facilities</t>
  </si>
  <si>
    <t xml:space="preserve">Detail Specification </t>
  </si>
  <si>
    <t xml:space="preserve">Item Name </t>
  </si>
  <si>
    <t xml:space="preserve"> Detail of specification</t>
  </si>
  <si>
    <t xml:space="preserve">Unit </t>
  </si>
  <si>
    <t>Req Qty</t>
  </si>
  <si>
    <t xml:space="preserve">Est Rate </t>
  </si>
  <si>
    <t xml:space="preserve">Amount </t>
  </si>
  <si>
    <t xml:space="preserve">Arcon elbow </t>
  </si>
  <si>
    <r>
      <rPr>
        <sz val="11"/>
        <color theme="1"/>
        <rFont val="Calibri"/>
        <charset val="134"/>
        <scheme val="minor"/>
      </rPr>
      <t xml:space="preserve"> Arcon Elbow 22mm</t>
    </r>
    <r>
      <rPr>
        <vertAlign val="superscript"/>
        <sz val="11"/>
        <color theme="1"/>
        <rFont val="Calibri"/>
        <charset val="134"/>
        <scheme val="minor"/>
      </rPr>
      <t>2</t>
    </r>
  </si>
  <si>
    <t>PCS</t>
  </si>
  <si>
    <t>S &amp; P Trap</t>
  </si>
  <si>
    <t>S &amp; P Trap 50mm</t>
  </si>
  <si>
    <t>PVC Pipe</t>
  </si>
  <si>
    <t>PVC pipes 50mm</t>
  </si>
  <si>
    <t>LTH</t>
  </si>
  <si>
    <t>Water tank for hand washing</t>
  </si>
  <si>
    <t>1000 Litres tuffa tank</t>
  </si>
  <si>
    <t>Panel rib</t>
  </si>
  <si>
    <t>Panel Rib - Pool Blue color 8FT</t>
  </si>
  <si>
    <t>SHTS</t>
  </si>
  <si>
    <t>Cement</t>
  </si>
  <si>
    <t xml:space="preserve"> 40 kg Cement</t>
  </si>
  <si>
    <t>Bag</t>
  </si>
  <si>
    <t>Rooffing iron</t>
  </si>
  <si>
    <t>Roofing iron zinc 12FT</t>
  </si>
  <si>
    <t>Nail</t>
  </si>
  <si>
    <t>4'BT/H Nail 400g</t>
  </si>
  <si>
    <t>CTN</t>
  </si>
  <si>
    <t>3'BT/H Nail 400g</t>
  </si>
  <si>
    <t>2'BT/H Nail 400g</t>
  </si>
  <si>
    <t>Clout nail 500g</t>
  </si>
  <si>
    <t>Vent cowl</t>
  </si>
  <si>
    <t>Vent cowl 100mm</t>
  </si>
  <si>
    <t>PVC pipe</t>
  </si>
  <si>
    <t>PVC Pipe 100mm</t>
  </si>
  <si>
    <t>Flat iron</t>
  </si>
  <si>
    <t xml:space="preserve">Flat iron 8 x 4 </t>
  </si>
  <si>
    <t>End cap</t>
  </si>
  <si>
    <t>PVC end cap 100mm</t>
  </si>
  <si>
    <t>PVC elbow</t>
  </si>
  <si>
    <r>
      <rPr>
        <sz val="11"/>
        <color theme="1"/>
        <rFont val="Calibri"/>
        <charset val="134"/>
        <scheme val="minor"/>
      </rPr>
      <t>PVC elbow 100 x 90</t>
    </r>
    <r>
      <rPr>
        <sz val="11"/>
        <color theme="1"/>
        <rFont val="Calibri"/>
        <charset val="134"/>
      </rPr>
      <t>°</t>
    </r>
  </si>
  <si>
    <t>Arcon pipe</t>
  </si>
  <si>
    <t>Roll arcon pipe 22mm x 25m</t>
  </si>
  <si>
    <t>Roll</t>
  </si>
  <si>
    <t>Pillar Taps</t>
  </si>
  <si>
    <t>Pillar Taps 22mm</t>
  </si>
  <si>
    <t xml:space="preserve">MESH WIRE </t>
  </si>
  <si>
    <t>MESH WIRE F62 *3x 2.4mtrs</t>
  </si>
  <si>
    <t>Pad bolt</t>
  </si>
  <si>
    <t xml:space="preserve"> Pad Bolt 100mm</t>
  </si>
  <si>
    <t>Barrel bolt</t>
  </si>
  <si>
    <t>Barrel Bolt</t>
  </si>
  <si>
    <t>Butt hinge</t>
  </si>
  <si>
    <t xml:space="preserve"> Butt hinge_100mm Hardline *</t>
  </si>
  <si>
    <t>Silicon</t>
  </si>
  <si>
    <t>All clear silicon</t>
  </si>
  <si>
    <t>LOK LOCRETE</t>
  </si>
  <si>
    <t>LOK LOCRETE 1 LTR</t>
  </si>
  <si>
    <t>Tie wire</t>
  </si>
  <si>
    <t>Tie wire 1kg</t>
  </si>
  <si>
    <t>Chicken roll</t>
  </si>
  <si>
    <t xml:space="preserve">Chicken wire </t>
  </si>
  <si>
    <t>wooden sht*8x4xx12mm*</t>
  </si>
  <si>
    <t>Ply wood_8x4xx12mm</t>
  </si>
  <si>
    <t>Toilet seat</t>
  </si>
  <si>
    <t>Black plastic</t>
  </si>
  <si>
    <t>Grate</t>
  </si>
  <si>
    <t>Floor grate 100mm</t>
  </si>
  <si>
    <t>Wall elbow</t>
  </si>
  <si>
    <t>Wall elbow 22mm</t>
  </si>
  <si>
    <t>Hand basin</t>
  </si>
  <si>
    <t>PVC hand basin</t>
  </si>
  <si>
    <t xml:space="preserve">ANNEX B - Pricing Schedule 
</t>
  </si>
  <si>
    <t>Y</t>
  </si>
  <si>
    <t>N</t>
  </si>
  <si>
    <t>Line</t>
  </si>
  <si>
    <t>Able to offer as per specifications? Y/N</t>
  </si>
  <si>
    <t>If no, please describe alternative specifications</t>
  </si>
  <si>
    <t>Lead time (please represent as number of days e.g. 14 days)</t>
  </si>
  <si>
    <t>VSLA Metal cashbox (square,50cm*50cm, 3 hing</t>
  </si>
  <si>
    <t>Pieces</t>
  </si>
  <si>
    <t>Padlocks with 3 keys for VSLA Saving Box</t>
  </si>
  <si>
    <t>Customised Jacket</t>
  </si>
  <si>
    <t>Passbooks for VSLA activities</t>
  </si>
  <si>
    <t>Booklet</t>
  </si>
  <si>
    <t>Calculator for VSLA</t>
  </si>
  <si>
    <t>Correcting fluid Pen</t>
  </si>
  <si>
    <t>Plastic ruler (60 cm)</t>
  </si>
  <si>
    <t>Pouches Bags with tying string</t>
  </si>
  <si>
    <t>Fabric money bags with</t>
  </si>
  <si>
    <t>Blue Pen</t>
  </si>
  <si>
    <t>Blue Ballpoint Pens</t>
  </si>
  <si>
    <t>Pack</t>
  </si>
  <si>
    <t>Red Pen</t>
  </si>
  <si>
    <t>Red Ballpoint Pens</t>
  </si>
  <si>
    <t>Note book (A4 hard cover 500 pages)</t>
  </si>
  <si>
    <t>plastic bowl (30 cm
diameter and 15cm de</t>
  </si>
  <si>
    <t>Wooden handle Rubber stamp</t>
  </si>
  <si>
    <t>Ink pad</t>
  </si>
  <si>
    <t xml:space="preserve"> permanent Marker</t>
  </si>
  <si>
    <t>Disposable Menstrual Pad</t>
  </si>
  <si>
    <t>Reams of cardboard</t>
  </si>
  <si>
    <t>Reams</t>
  </si>
  <si>
    <t>4-in-1 Foldable Sitting Mat</t>
  </si>
  <si>
    <t>Unit Price in Naira</t>
  </si>
  <si>
    <r>
      <t xml:space="preserve">General Description: </t>
    </r>
    <r>
      <rPr>
        <sz val="12.5"/>
        <color theme="1"/>
        <rFont val="Calibri"/>
        <family val="2"/>
        <scheme val="minor"/>
      </rPr>
      <t>A durable, lockable metal cashbox designed for use by Village Savings and Loan Associations (VSLAs) to securely store cash, passbooks, and other financial documents during meetings and storage periods.</t>
    </r>
    <r>
      <rPr>
        <b/>
        <sz val="12.5"/>
        <color theme="1"/>
        <rFont val="Calibri"/>
        <family val="2"/>
        <scheme val="minor"/>
      </rPr>
      <t xml:space="preserve">
</t>
    </r>
    <r>
      <rPr>
        <b/>
        <u/>
        <sz val="12.5"/>
        <color theme="1"/>
        <rFont val="Calibri"/>
        <family val="2"/>
        <scheme val="minor"/>
      </rPr>
      <t>Specifications:</t>
    </r>
    <r>
      <rPr>
        <b/>
        <sz val="12.5"/>
        <color theme="1"/>
        <rFont val="Calibri"/>
        <family val="2"/>
        <scheme val="minor"/>
      </rPr>
      <t xml:space="preserve">
Material:  </t>
    </r>
    <r>
      <rPr>
        <sz val="12.5"/>
        <color theme="1"/>
        <rFont val="Calibri"/>
        <family val="2"/>
        <scheme val="minor"/>
      </rPr>
      <t>Galvanized steel  with thickness of 1.5MM -1.6MM thickness of Meta</t>
    </r>
    <r>
      <rPr>
        <b/>
        <sz val="12.5"/>
        <color theme="1"/>
        <rFont val="Calibri"/>
        <family val="2"/>
        <scheme val="minor"/>
      </rPr>
      <t xml:space="preserve">l
Finish: </t>
    </r>
    <r>
      <rPr>
        <sz val="12.5"/>
        <color theme="1"/>
        <rFont val="Calibri"/>
        <family val="2"/>
        <scheme val="minor"/>
      </rPr>
      <t xml:space="preserve"> weather resistant for field use</t>
    </r>
    <r>
      <rPr>
        <b/>
        <sz val="12.5"/>
        <color theme="1"/>
        <rFont val="Calibri"/>
        <family val="2"/>
        <scheme val="minor"/>
      </rPr>
      <t xml:space="preserve">
Dimensions: </t>
    </r>
    <r>
      <rPr>
        <sz val="12.5"/>
        <color theme="1"/>
        <rFont val="Calibri"/>
        <family val="2"/>
        <scheme val="minor"/>
      </rPr>
      <t>50cm *50cm Dimension</t>
    </r>
    <r>
      <rPr>
        <b/>
        <sz val="12.5"/>
        <color theme="1"/>
        <rFont val="Calibri"/>
        <family val="2"/>
        <scheme val="minor"/>
      </rPr>
      <t xml:space="preserve">
Compartments:  </t>
    </r>
    <r>
      <rPr>
        <sz val="12.5"/>
        <color theme="1"/>
        <rFont val="Calibri"/>
        <family val="2"/>
        <scheme val="minor"/>
      </rPr>
      <t>one compartment</t>
    </r>
    <r>
      <rPr>
        <b/>
        <sz val="12.5"/>
        <color theme="1"/>
        <rFont val="Calibri"/>
        <family val="2"/>
        <scheme val="minor"/>
      </rPr>
      <t xml:space="preserve">
Locking Mechanism: </t>
    </r>
    <r>
      <rPr>
        <sz val="12.5"/>
        <color theme="1"/>
        <rFont val="Calibri"/>
        <family val="2"/>
        <scheme val="minor"/>
      </rPr>
      <t>3 locks on the front and both sides of the box</t>
    </r>
    <r>
      <rPr>
        <b/>
        <sz val="12.5"/>
        <color theme="1"/>
        <rFont val="Calibri"/>
        <family val="2"/>
        <scheme val="minor"/>
      </rPr>
      <t xml:space="preserve">
Color: </t>
    </r>
    <r>
      <rPr>
        <sz val="12.5"/>
        <color theme="1"/>
        <rFont val="Calibri"/>
        <family val="2"/>
        <scheme val="minor"/>
      </rPr>
      <t xml:space="preserve">Standard black </t>
    </r>
    <r>
      <rPr>
        <b/>
        <sz val="12.5"/>
        <color theme="1"/>
        <rFont val="Calibri"/>
        <family val="2"/>
        <scheme val="minor"/>
      </rPr>
      <t xml:space="preserve">
Libelling: </t>
    </r>
    <r>
      <rPr>
        <sz val="12.5"/>
        <color theme="1"/>
        <rFont val="Calibri"/>
        <family val="2"/>
        <scheme val="minor"/>
      </rPr>
      <t>Braded with consortium logos on the sides of the metal boxes.</t>
    </r>
  </si>
  <si>
    <r>
      <t>General Description:</t>
    </r>
    <r>
      <rPr>
        <sz val="12.5"/>
        <color theme="1"/>
        <rFont val="Calibri"/>
        <family val="2"/>
        <scheme val="minor"/>
      </rPr>
      <t xml:space="preserve">Heavy-duty padlocks for securing doors, gates, storage units, and equipment. Suitable for both indoor and outdoor use, with corrosion-resistant properties.
</t>
    </r>
    <r>
      <rPr>
        <b/>
        <u/>
        <sz val="12.5"/>
        <color theme="1"/>
        <rFont val="Calibri"/>
        <family val="2"/>
        <scheme val="minor"/>
      </rPr>
      <t>Specifications: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>Body Material:</t>
    </r>
    <r>
      <rPr>
        <sz val="12.5"/>
        <color theme="1"/>
        <rFont val="Calibri"/>
        <family val="2"/>
        <scheme val="minor"/>
      </rPr>
      <t xml:space="preserve"> Solid brass
</t>
    </r>
    <r>
      <rPr>
        <b/>
        <sz val="12.5"/>
        <color theme="1"/>
        <rFont val="Calibri"/>
        <family val="2"/>
        <scheme val="minor"/>
      </rPr>
      <t xml:space="preserve">Shackle Diameter: </t>
    </r>
    <r>
      <rPr>
        <sz val="12.5"/>
        <color theme="1"/>
        <rFont val="Calibri"/>
        <family val="2"/>
        <scheme val="minor"/>
      </rPr>
      <t xml:space="preserve">40MM-60MM  can be suitable for stand sized saving boxes.
</t>
    </r>
    <r>
      <rPr>
        <b/>
        <sz val="12.5"/>
        <color theme="1"/>
        <rFont val="Calibri"/>
        <family val="2"/>
        <scheme val="minor"/>
      </rPr>
      <t xml:space="preserve">Lock Mechanism: </t>
    </r>
    <r>
      <rPr>
        <sz val="12.5"/>
        <color theme="1"/>
        <rFont val="Calibri"/>
        <family val="2"/>
        <scheme val="minor"/>
      </rPr>
      <t xml:space="preserve">Keys </t>
    </r>
  </si>
  <si>
    <r>
      <t xml:space="preserve">General Description: </t>
    </r>
    <r>
      <rPr>
        <sz val="12.5"/>
        <color theme="1"/>
        <rFont val="Calibri"/>
        <family val="2"/>
        <scheme val="minor"/>
      </rPr>
      <t xml:space="preserve">High-quality branded jackets for staff or program use. Designed for comfort, durability, and professional appearance, suitable for both field and office environments.
</t>
    </r>
    <r>
      <rPr>
        <b/>
        <u/>
        <sz val="12.5"/>
        <color theme="1"/>
        <rFont val="Calibri"/>
        <family val="2"/>
        <scheme val="minor"/>
      </rPr>
      <t>Specification: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>Outer Fabric:</t>
    </r>
    <r>
      <rPr>
        <sz val="12.5"/>
        <color theme="1"/>
        <rFont val="Calibri"/>
        <family val="2"/>
        <scheme val="minor"/>
      </rPr>
      <t xml:space="preserve"> Tough chinos fabrics  
</t>
    </r>
    <r>
      <rPr>
        <b/>
        <sz val="12.5"/>
        <color theme="1"/>
        <rFont val="Calibri"/>
        <family val="2"/>
        <scheme val="minor"/>
      </rPr>
      <t>sizes:</t>
    </r>
    <r>
      <rPr>
        <sz val="12.5"/>
        <color theme="1"/>
        <rFont val="Calibri"/>
        <family val="2"/>
        <scheme val="minor"/>
      </rPr>
      <t xml:space="preserve"> XL and XXL
</t>
    </r>
    <r>
      <rPr>
        <b/>
        <sz val="12.5"/>
        <color theme="1"/>
        <rFont val="Calibri"/>
        <family val="2"/>
        <scheme val="minor"/>
      </rPr>
      <t>Style</t>
    </r>
    <r>
      <rPr>
        <sz val="12.5"/>
        <color theme="1"/>
        <rFont val="Calibri"/>
        <family val="2"/>
        <scheme val="minor"/>
      </rPr>
      <t xml:space="preserve">: Unisex
</t>
    </r>
    <r>
      <rPr>
        <b/>
        <sz val="12.5"/>
        <color theme="1"/>
        <rFont val="Calibri"/>
        <family val="2"/>
        <scheme val="minor"/>
      </rPr>
      <t>Logo Placement:</t>
    </r>
    <r>
      <rPr>
        <sz val="12.5"/>
        <color theme="1"/>
        <rFont val="Calibri"/>
        <family val="2"/>
        <scheme val="minor"/>
      </rPr>
      <t xml:space="preserve">  EU and Plan International Logo at the left and right side of the front Jacket and Consortium logos at the back
</t>
    </r>
    <r>
      <rPr>
        <b/>
        <sz val="12.5"/>
        <color theme="1"/>
        <rFont val="Calibri"/>
        <family val="2"/>
        <scheme val="minor"/>
      </rPr>
      <t xml:space="preserve">Color </t>
    </r>
    <r>
      <rPr>
        <sz val="12.5"/>
        <color theme="1"/>
        <rFont val="Calibri"/>
        <family val="2"/>
        <scheme val="minor"/>
      </rPr>
      <t xml:space="preserve">Option: Navy Blue and Carton colour
</t>
    </r>
    <r>
      <rPr>
        <b/>
        <sz val="12.5"/>
        <color theme="1"/>
        <rFont val="Calibri"/>
        <family val="2"/>
        <scheme val="minor"/>
      </rPr>
      <t>Additional Text: None</t>
    </r>
  </si>
  <si>
    <r>
      <t xml:space="preserve">General Description:  </t>
    </r>
    <r>
      <rPr>
        <sz val="12.5"/>
        <color theme="1"/>
        <rFont val="Calibri"/>
        <family val="2"/>
        <scheme val="minor"/>
      </rPr>
      <t xml:space="preserve">Printed passbooks designed for use in Village Savings and Loan Association (VSLA) activities. These are used by members to record savings, loans, repayments, and social fund contributions at each meeting.
</t>
    </r>
    <r>
      <rPr>
        <b/>
        <u/>
        <sz val="12.5"/>
        <color theme="1"/>
        <rFont val="Calibri"/>
        <family val="2"/>
        <scheme val="minor"/>
      </rPr>
      <t>Specifications: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 xml:space="preserve">Paper Size: </t>
    </r>
    <r>
      <rPr>
        <sz val="12.5"/>
        <color theme="1"/>
        <rFont val="Calibri"/>
        <family val="2"/>
        <scheme val="minor"/>
      </rPr>
      <t xml:space="preserve"> A4
</t>
    </r>
    <r>
      <rPr>
        <b/>
        <sz val="12.5"/>
        <color theme="1"/>
        <rFont val="Calibri"/>
        <family val="2"/>
        <scheme val="minor"/>
      </rPr>
      <t xml:space="preserve">Number of Pages: </t>
    </r>
    <r>
      <rPr>
        <sz val="12.5"/>
        <color theme="1"/>
        <rFont val="Calibri"/>
        <family val="2"/>
        <scheme val="minor"/>
      </rPr>
      <t xml:space="preserve">42 pages
</t>
    </r>
    <r>
      <rPr>
        <b/>
        <sz val="12.5"/>
        <color theme="1"/>
        <rFont val="Calibri"/>
        <family val="2"/>
        <scheme val="minor"/>
      </rPr>
      <t>Paper Quality:</t>
    </r>
    <r>
      <rPr>
        <sz val="12.5"/>
        <color theme="1"/>
        <rFont val="Calibri"/>
        <family val="2"/>
        <scheme val="minor"/>
      </rPr>
      <t xml:space="preserve">
• Cover page:  Laminated Cover
</t>
    </r>
    <r>
      <rPr>
        <b/>
        <sz val="12.5"/>
        <color theme="1"/>
        <rFont val="Calibri"/>
        <family val="2"/>
        <scheme val="minor"/>
      </rPr>
      <t xml:space="preserve">Binding: </t>
    </r>
    <r>
      <rPr>
        <sz val="12.5"/>
        <color theme="1"/>
        <rFont val="Calibri"/>
        <family val="2"/>
        <scheme val="minor"/>
      </rPr>
      <t xml:space="preserve">Staple or spiral bidding 
</t>
    </r>
    <r>
      <rPr>
        <b/>
        <sz val="12.5"/>
        <color theme="1"/>
        <rFont val="Calibri"/>
        <family val="2"/>
        <scheme val="minor"/>
      </rPr>
      <t xml:space="preserve">Cover Design: </t>
    </r>
    <r>
      <rPr>
        <sz val="12.5"/>
        <color theme="1"/>
        <rFont val="Calibri"/>
        <family val="2"/>
        <scheme val="minor"/>
      </rPr>
      <t>Hard cover film liminated</t>
    </r>
  </si>
  <si>
    <r>
      <t xml:space="preserve">General Description: </t>
    </r>
    <r>
      <rPr>
        <sz val="12.5"/>
        <color theme="1"/>
        <rFont val="Calibri"/>
        <family val="2"/>
        <scheme val="minor"/>
      </rPr>
      <t xml:space="preserve">Portable, battery-operated calculators for use by Village Savings and Loan Associations (VSLA) during savings group meetings to record and calculate savings, loans, interest, and repayments.
</t>
    </r>
    <r>
      <rPr>
        <b/>
        <u/>
        <sz val="12.5"/>
        <color theme="1"/>
        <rFont val="Calibri"/>
        <family val="2"/>
        <scheme val="minor"/>
      </rPr>
      <t>Specifications: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 xml:space="preserve">Type: </t>
    </r>
    <r>
      <rPr>
        <sz val="12.5"/>
        <color theme="1"/>
        <rFont val="Calibri"/>
        <family val="2"/>
        <scheme val="minor"/>
      </rPr>
      <t xml:space="preserve">Basic Calculator
</t>
    </r>
    <r>
      <rPr>
        <b/>
        <sz val="12.5"/>
        <color theme="1"/>
        <rFont val="Calibri"/>
        <family val="2"/>
        <scheme val="minor"/>
      </rPr>
      <t>Display:</t>
    </r>
    <r>
      <rPr>
        <sz val="12.5"/>
        <color theme="1"/>
        <rFont val="Calibri"/>
        <family val="2"/>
        <scheme val="minor"/>
      </rPr>
      <t xml:space="preserve"> 8 to 12-digit LCD display
</t>
    </r>
    <r>
      <rPr>
        <b/>
        <sz val="12.5"/>
        <color theme="1"/>
        <rFont val="Calibri"/>
        <family val="2"/>
        <scheme val="minor"/>
      </rPr>
      <t>Functions:</t>
    </r>
    <r>
      <rPr>
        <sz val="12.5"/>
        <color theme="1"/>
        <rFont val="Calibri"/>
        <family val="2"/>
        <scheme val="minor"/>
      </rPr>
      <t xml:space="preserve">
o Basic arithmetic: Addition, Subtraction, Multiplication, Division
</t>
    </r>
    <r>
      <rPr>
        <b/>
        <sz val="12.5"/>
        <color theme="1"/>
        <rFont val="Calibri"/>
        <family val="2"/>
        <scheme val="minor"/>
      </rPr>
      <t>Power:</t>
    </r>
    <r>
      <rPr>
        <sz val="12.5"/>
        <color theme="1"/>
        <rFont val="Calibri"/>
        <family val="2"/>
        <scheme val="minor"/>
      </rPr>
      <t xml:space="preserve">
o Long-lasting battery (AA, AAA, or button cell depending on model)
</t>
    </r>
    <r>
      <rPr>
        <b/>
        <sz val="12.5"/>
        <color theme="1"/>
        <rFont val="Calibri"/>
        <family val="2"/>
        <scheme val="minor"/>
      </rPr>
      <t xml:space="preserve">Size: </t>
    </r>
    <r>
      <rPr>
        <sz val="12.5"/>
        <color theme="1"/>
        <rFont val="Calibri"/>
        <family val="2"/>
        <scheme val="minor"/>
      </rPr>
      <t xml:space="preserve">Medium (approx. 12–15 cm in length)
</t>
    </r>
    <r>
      <rPr>
        <b/>
        <sz val="12.5"/>
        <color theme="1"/>
        <rFont val="Calibri"/>
        <family val="2"/>
        <scheme val="minor"/>
      </rPr>
      <t>Keys/Buttons:</t>
    </r>
    <r>
      <rPr>
        <sz val="12.5"/>
        <color theme="1"/>
        <rFont val="Calibri"/>
        <family val="2"/>
        <scheme val="minor"/>
      </rPr>
      <t xml:space="preserve"> Clearly labeled keys
</t>
    </r>
    <r>
      <rPr>
        <b/>
        <sz val="12.5"/>
        <color theme="1"/>
        <rFont val="Calibri"/>
        <family val="2"/>
        <scheme val="minor"/>
      </rPr>
      <t>Build Quality:</t>
    </r>
    <r>
      <rPr>
        <sz val="12.5"/>
        <color theme="1"/>
        <rFont val="Calibri"/>
        <family val="2"/>
        <scheme val="minor"/>
      </rPr>
      <t xml:space="preserve"> Sturdy plastic body
</t>
    </r>
    <r>
      <rPr>
        <b/>
        <sz val="12.5"/>
        <color theme="1"/>
        <rFont val="Calibri"/>
        <family val="2"/>
        <scheme val="minor"/>
      </rPr>
      <t>Color:</t>
    </r>
    <r>
      <rPr>
        <sz val="12.5"/>
        <color theme="1"/>
        <rFont val="Calibri"/>
        <family val="2"/>
        <scheme val="minor"/>
      </rPr>
      <t xml:space="preserve"> Standard office colors (black, grey, or blue)</t>
    </r>
  </si>
  <si>
    <r>
      <t xml:space="preserve">General Description: </t>
    </r>
    <r>
      <rPr>
        <sz val="12.5"/>
        <color theme="1"/>
        <rFont val="Calibri"/>
        <family val="2"/>
        <scheme val="minor"/>
      </rPr>
      <t xml:space="preserve">A precision correction tool used to cover handwritten or printed errors on paper. Designed for office, educational, and administrative use, offering quick-drying and smooth application.
</t>
    </r>
    <r>
      <rPr>
        <b/>
        <u/>
        <sz val="12.5"/>
        <color theme="1"/>
        <rFont val="Calibri"/>
        <family val="2"/>
        <scheme val="minor"/>
      </rPr>
      <t>Specifications: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>Type:</t>
    </r>
    <r>
      <rPr>
        <sz val="12.5"/>
        <color theme="1"/>
        <rFont val="Calibri"/>
        <family val="2"/>
        <scheme val="minor"/>
      </rPr>
      <t xml:space="preserve"> Correction fluid pen (press-and-flow or squeeze-type)</t>
    </r>
  </si>
  <si>
    <r>
      <t xml:space="preserve">General Description: </t>
    </r>
    <r>
      <rPr>
        <sz val="12.5"/>
        <color theme="1"/>
        <rFont val="Calibri"/>
        <family val="2"/>
        <scheme val="minor"/>
      </rPr>
      <t xml:space="preserve">A durable and accurate plastic ruler designed for measuring and drawing straight lines. Suitable for educational, technical, and general office or workshop use.
</t>
    </r>
    <r>
      <rPr>
        <b/>
        <u/>
        <sz val="12.5"/>
        <color theme="1"/>
        <rFont val="Calibri"/>
        <family val="2"/>
        <scheme val="minor"/>
      </rPr>
      <t>Specifications: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>Length: 3</t>
    </r>
    <r>
      <rPr>
        <sz val="12.5"/>
        <color theme="1"/>
        <rFont val="Calibri"/>
        <family val="2"/>
        <scheme val="minor"/>
      </rPr>
      <t xml:space="preserve">0 centimeters (300 millimeters) 
</t>
    </r>
    <r>
      <rPr>
        <b/>
        <sz val="12.5"/>
        <color theme="1"/>
        <rFont val="Calibri"/>
        <family val="2"/>
        <scheme val="minor"/>
      </rPr>
      <t xml:space="preserve">Material: </t>
    </r>
    <r>
      <rPr>
        <sz val="12.5"/>
        <color theme="1"/>
        <rFont val="Calibri"/>
        <family val="2"/>
        <scheme val="minor"/>
      </rPr>
      <t xml:space="preserve">High-quality, non-toxic plastic (polystyrene or polycarbonate preferred). Transparent or semi-transparent for visibility while marking </t>
    </r>
    <r>
      <rPr>
        <sz val="12.5"/>
        <color rgb="FFFF0000"/>
        <rFont val="Calibri"/>
        <family val="2"/>
        <scheme val="minor"/>
      </rPr>
      <t xml:space="preserve"> </t>
    </r>
  </si>
  <si>
    <r>
      <t>General Description:</t>
    </r>
    <r>
      <rPr>
        <sz val="12.5"/>
        <color theme="1"/>
        <rFont val="Calibri"/>
        <family val="2"/>
        <scheme val="minor"/>
      </rPr>
      <t xml:space="preserve">
Drawstring pouch bags designed for storing or distributing small items such as stationery, tokens, documents, or VSLA materials. Suitable for repeated use and secure closure.
</t>
    </r>
    <r>
      <rPr>
        <b/>
        <u/>
        <sz val="12.5"/>
        <color theme="1"/>
        <rFont val="Calibri"/>
        <family val="2"/>
        <scheme val="minor"/>
      </rPr>
      <t>Specifications: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>Material:</t>
    </r>
    <r>
      <rPr>
        <sz val="12.5"/>
        <color theme="1"/>
        <rFont val="Calibri"/>
        <family val="2"/>
        <scheme val="minor"/>
      </rPr>
      <t xml:space="preserve"> Durable fabric (e.g., cotton, canvas, non-woven polypropylene, or jute)</t>
    </r>
    <r>
      <rPr>
        <sz val="12.5"/>
        <color rgb="FFFF0000"/>
        <rFont val="Calibri"/>
        <family val="2"/>
        <scheme val="minor"/>
      </rPr>
      <t xml:space="preserve"> 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>Size Options (approx.):</t>
    </r>
    <r>
      <rPr>
        <sz val="12.5"/>
        <color theme="1"/>
        <rFont val="Calibri"/>
        <family val="2"/>
        <scheme val="minor"/>
      </rPr>
      <t xml:space="preserve">
• Medium: 20 x 30 cm
</t>
    </r>
  </si>
  <si>
    <r>
      <t xml:space="preserve">General Description: </t>
    </r>
    <r>
      <rPr>
        <sz val="12.5"/>
        <color theme="1"/>
        <rFont val="Calibri"/>
        <family val="2"/>
        <scheme val="minor"/>
      </rPr>
      <t xml:space="preserve">Durable, reusable zippered fabric money bags designed for secure transport and storage of cash, documents, or financial records. Ideal for use in VSLA groups, finance teams, and field operations.
</t>
    </r>
    <r>
      <rPr>
        <b/>
        <u/>
        <sz val="12.5"/>
        <color theme="1"/>
        <rFont val="Calibri"/>
        <family val="2"/>
        <scheme val="minor"/>
      </rPr>
      <t>Specifications: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 xml:space="preserve">Material: </t>
    </r>
    <r>
      <rPr>
        <sz val="12.5"/>
        <color theme="1"/>
        <rFont val="Calibri"/>
        <family val="2"/>
        <scheme val="minor"/>
      </rPr>
      <t xml:space="preserve">Heavy-duty canvas, nylon, or polyester fabric and Tear-resistant and water-repellent (preferred)- 
</t>
    </r>
    <r>
      <rPr>
        <b/>
        <sz val="12.5"/>
        <color theme="1"/>
        <rFont val="Calibri"/>
        <family val="2"/>
        <scheme val="minor"/>
      </rPr>
      <t xml:space="preserve">Size (approx.): </t>
    </r>
    <r>
      <rPr>
        <sz val="12.5"/>
        <color theme="1"/>
        <rFont val="Calibri"/>
        <family val="2"/>
        <scheme val="minor"/>
      </rPr>
      <t xml:space="preserve">Medium: 30 x 22 cm 
</t>
    </r>
    <r>
      <rPr>
        <b/>
        <sz val="12.5"/>
        <color theme="1"/>
        <rFont val="Calibri"/>
        <family val="2"/>
        <scheme val="minor"/>
      </rPr>
      <t xml:space="preserve">Color: </t>
    </r>
    <r>
      <rPr>
        <sz val="12.5"/>
        <color theme="1"/>
        <rFont val="Calibri"/>
        <family val="2"/>
        <scheme val="minor"/>
      </rPr>
      <t xml:space="preserve">Standard Black, navy blue, or dark green
</t>
    </r>
    <r>
      <rPr>
        <b/>
        <sz val="12.5"/>
        <color theme="1"/>
        <rFont val="Calibri"/>
        <family val="2"/>
        <scheme val="minor"/>
      </rPr>
      <t xml:space="preserve">Branding: </t>
    </r>
    <r>
      <rPr>
        <sz val="12.5"/>
        <color theme="1"/>
        <rFont val="Calibri"/>
        <family val="2"/>
        <scheme val="minor"/>
      </rPr>
      <t>No branding</t>
    </r>
  </si>
  <si>
    <r>
      <t>Description:</t>
    </r>
    <r>
      <rPr>
        <sz val="12.5"/>
        <color theme="1"/>
        <rFont val="Calibri"/>
        <family val="2"/>
        <scheme val="minor"/>
      </rPr>
      <t xml:space="preserve"> A4 Hardcover Notebook (500 Pages)
</t>
    </r>
    <r>
      <rPr>
        <b/>
        <u/>
        <sz val="12.5"/>
        <color theme="1"/>
        <rFont val="Calibri"/>
        <family val="2"/>
        <scheme val="minor"/>
      </rPr>
      <t>Specification: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>Type</t>
    </r>
    <r>
      <rPr>
        <sz val="12.5"/>
        <color theme="1"/>
        <rFont val="Calibri"/>
        <family val="2"/>
        <scheme val="minor"/>
      </rPr>
      <t xml:space="preserve">: hardcover Notebook
</t>
    </r>
    <r>
      <rPr>
        <b/>
        <sz val="12.5"/>
        <color theme="1"/>
        <rFont val="Calibri"/>
        <family val="2"/>
        <scheme val="minor"/>
      </rPr>
      <t xml:space="preserve">Size: </t>
    </r>
    <r>
      <rPr>
        <sz val="12.5"/>
        <color theme="1"/>
        <rFont val="Calibri"/>
        <family val="2"/>
        <scheme val="minor"/>
      </rPr>
      <t xml:space="preserve">A4 (210 mm x 297 mm) 
</t>
    </r>
    <r>
      <rPr>
        <b/>
        <sz val="12.5"/>
        <color theme="1"/>
        <rFont val="Calibri"/>
        <family val="2"/>
        <scheme val="minor"/>
      </rPr>
      <t>Cover:</t>
    </r>
    <r>
      <rPr>
        <sz val="12.5"/>
        <color theme="1"/>
        <rFont val="Calibri"/>
        <family val="2"/>
        <scheme val="minor"/>
      </rPr>
      <t xml:space="preserve"> Hardcover, durable material with a smooth finish for easy writing 
</t>
    </r>
    <r>
      <rPr>
        <b/>
        <sz val="12.5"/>
        <color theme="1"/>
        <rFont val="Calibri"/>
        <family val="2"/>
        <scheme val="minor"/>
      </rPr>
      <t>Pages</t>
    </r>
    <r>
      <rPr>
        <sz val="12.5"/>
        <color theme="1"/>
        <rFont val="Calibri"/>
        <family val="2"/>
        <scheme val="minor"/>
      </rPr>
      <t xml:space="preserve">: 500 pages </t>
    </r>
  </si>
  <si>
    <r>
      <t>General Description:</t>
    </r>
    <r>
      <rPr>
        <sz val="12.5"/>
        <color theme="1"/>
        <rFont val="Calibri"/>
        <family val="2"/>
        <scheme val="minor"/>
      </rPr>
      <t xml:space="preserve"> Durable plastic bowl designed for general-purpose use VSLA activities.
</t>
    </r>
    <r>
      <rPr>
        <b/>
        <u/>
        <sz val="12.5"/>
        <color theme="1"/>
        <rFont val="Calibri"/>
        <family val="2"/>
        <scheme val="minor"/>
      </rPr>
      <t>Specifications: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>Material:</t>
    </r>
    <r>
      <rPr>
        <sz val="12.5"/>
        <color theme="1"/>
        <rFont val="Calibri"/>
        <family val="2"/>
        <scheme val="minor"/>
      </rPr>
      <t xml:space="preserve"> High-quality, food-grade plastic (e.g., polypropylene or HDPE), Non-toxic, BPA-free and Resistant to cracking and fading
</t>
    </r>
    <r>
      <rPr>
        <b/>
        <sz val="12.5"/>
        <color theme="1"/>
        <rFont val="Calibri"/>
        <family val="2"/>
        <scheme val="minor"/>
      </rPr>
      <t>Dimensions:</t>
    </r>
    <r>
      <rPr>
        <sz val="12.5"/>
        <color theme="1"/>
        <rFont val="Calibri"/>
        <family val="2"/>
        <scheme val="minor"/>
      </rPr>
      <t xml:space="preserve"> Diameter: 30 cm and Depth: 15 cm (Approximate capacity: 7–9 liters) 
</t>
    </r>
    <r>
      <rPr>
        <b/>
        <sz val="12.5"/>
        <color theme="1"/>
        <rFont val="Calibri"/>
        <family val="2"/>
        <scheme val="minor"/>
      </rPr>
      <t xml:space="preserve">Color: </t>
    </r>
    <r>
      <rPr>
        <sz val="12.5"/>
        <color theme="1"/>
        <rFont val="Calibri"/>
        <family val="2"/>
        <scheme val="minor"/>
      </rPr>
      <t>Standard colors: Blue, green, red, or grey</t>
    </r>
  </si>
  <si>
    <r>
      <t xml:space="preserve">Description: </t>
    </r>
    <r>
      <rPr>
        <sz val="12.5"/>
        <color theme="1"/>
        <rFont val="Calibri"/>
        <family val="2"/>
        <scheme val="minor"/>
      </rPr>
      <t xml:space="preserve">Wooden Handle Rubber Stamp
</t>
    </r>
    <r>
      <rPr>
        <b/>
        <u/>
        <sz val="12.5"/>
        <color theme="1"/>
        <rFont val="Calibri"/>
        <family val="2"/>
        <scheme val="minor"/>
      </rPr>
      <t>Specification: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 xml:space="preserve">Type: </t>
    </r>
    <r>
      <rPr>
        <sz val="12.5"/>
        <color theme="1"/>
        <rFont val="Calibri"/>
        <family val="2"/>
        <scheme val="minor"/>
      </rPr>
      <t xml:space="preserve">Manual rubber stamp
</t>
    </r>
    <r>
      <rPr>
        <b/>
        <sz val="12.5"/>
        <color theme="1"/>
        <rFont val="Calibri"/>
        <family val="2"/>
        <scheme val="minor"/>
      </rPr>
      <t>Handle Material:</t>
    </r>
    <r>
      <rPr>
        <sz val="12.5"/>
        <color theme="1"/>
        <rFont val="Calibri"/>
        <family val="2"/>
        <scheme val="minor"/>
      </rPr>
      <t xml:space="preserve"> Varnished or polished hardwood
</t>
    </r>
    <r>
      <rPr>
        <b/>
        <sz val="12.5"/>
        <color theme="1"/>
        <rFont val="Calibri"/>
        <family val="2"/>
        <scheme val="minor"/>
      </rPr>
      <t>Stamp Base Material:</t>
    </r>
    <r>
      <rPr>
        <sz val="12.5"/>
        <color theme="1"/>
        <rFont val="Calibri"/>
        <family val="2"/>
        <scheme val="minor"/>
      </rPr>
      <t xml:space="preserve"> High-quality natural or synthetic rubber
</t>
    </r>
    <r>
      <rPr>
        <b/>
        <sz val="12.5"/>
        <color theme="1"/>
        <rFont val="Calibri"/>
        <family val="2"/>
        <scheme val="minor"/>
      </rPr>
      <t>Mount Base:</t>
    </r>
    <r>
      <rPr>
        <sz val="12.5"/>
        <color theme="1"/>
        <rFont val="Calibri"/>
        <family val="2"/>
        <scheme val="minor"/>
      </rPr>
      <t xml:space="preserve"> Solid wood or plastic base securely attached to the handle
</t>
    </r>
    <r>
      <rPr>
        <b/>
        <sz val="12.5"/>
        <color theme="1"/>
        <rFont val="Calibri"/>
        <family val="2"/>
        <scheme val="minor"/>
      </rPr>
      <t>Stamp Size:</t>
    </r>
    <r>
      <rPr>
        <sz val="12.5"/>
        <color theme="1"/>
        <rFont val="Calibri"/>
        <family val="2"/>
        <scheme val="minor"/>
      </rPr>
      <t xml:space="preserve"> Customizable (e.g., 25 mm x 50 mm)
Impression Area: Flat and even surface for clear and consistent stamping
</t>
    </r>
    <r>
      <rPr>
        <b/>
        <sz val="12.5"/>
        <color theme="1"/>
        <rFont val="Calibri"/>
        <family val="2"/>
        <scheme val="minor"/>
      </rPr>
      <t>Design</t>
    </r>
    <r>
      <rPr>
        <sz val="12.5"/>
        <color theme="1"/>
        <rFont val="Calibri"/>
        <family val="2"/>
        <scheme val="minor"/>
      </rPr>
      <t>: Custom text / logo (to be provided by Plan International).</t>
    </r>
  </si>
  <si>
    <r>
      <t xml:space="preserve">Description: </t>
    </r>
    <r>
      <rPr>
        <sz val="12.5"/>
        <color theme="1"/>
        <rFont val="Calibri"/>
        <family val="2"/>
        <scheme val="minor"/>
      </rPr>
      <t xml:space="preserve">Office Ink Pad
</t>
    </r>
    <r>
      <rPr>
        <b/>
        <u/>
        <sz val="12.5"/>
        <color theme="1"/>
        <rFont val="Calibri"/>
        <family val="2"/>
        <scheme val="minor"/>
      </rPr>
      <t>Specification: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 xml:space="preserve">Type: </t>
    </r>
    <r>
      <rPr>
        <sz val="12.5"/>
        <color theme="1"/>
        <rFont val="Calibri"/>
        <family val="2"/>
        <scheme val="minor"/>
      </rPr>
      <t xml:space="preserve">Manual ink pad (for use with rubber stamps)
</t>
    </r>
    <r>
      <rPr>
        <b/>
        <sz val="12.5"/>
        <color theme="1"/>
        <rFont val="Calibri"/>
        <family val="2"/>
        <scheme val="minor"/>
      </rPr>
      <t xml:space="preserve">Ink Color: </t>
    </r>
    <r>
      <rPr>
        <sz val="12.5"/>
        <color theme="1"/>
        <rFont val="Calibri"/>
        <family val="2"/>
        <scheme val="minor"/>
      </rPr>
      <t xml:space="preserve">Standard options – black or blue
</t>
    </r>
    <r>
      <rPr>
        <b/>
        <sz val="12.5"/>
        <color theme="1"/>
        <rFont val="Calibri"/>
        <family val="2"/>
        <scheme val="minor"/>
      </rPr>
      <t>Pad Size:</t>
    </r>
    <r>
      <rPr>
        <sz val="12.5"/>
        <color theme="1"/>
        <rFont val="Calibri"/>
        <family val="2"/>
        <scheme val="minor"/>
      </rPr>
      <t xml:space="preserve"> Minimum 60 mm x 100 mm (custom sizes optional)
</t>
    </r>
    <r>
      <rPr>
        <b/>
        <sz val="12.5"/>
        <color theme="1"/>
        <rFont val="Calibri"/>
        <family val="2"/>
        <scheme val="minor"/>
      </rPr>
      <t>Ink Type</t>
    </r>
    <r>
      <rPr>
        <sz val="12.5"/>
        <color theme="1"/>
        <rFont val="Calibri"/>
        <family val="2"/>
        <scheme val="minor"/>
      </rPr>
      <t>: Quick-drying, non-toxic, water-based or oil-based (as required), Fade-resistant and smudge-resistant</t>
    </r>
  </si>
  <si>
    <r>
      <t xml:space="preserve">Description: </t>
    </r>
    <r>
      <rPr>
        <sz val="12.5"/>
        <color theme="1"/>
        <rFont val="Calibri"/>
        <family val="2"/>
        <scheme val="minor"/>
      </rPr>
      <t xml:space="preserve">Permanent Markers 
</t>
    </r>
    <r>
      <rPr>
        <b/>
        <sz val="12.5"/>
        <color theme="1"/>
        <rFont val="Calibri"/>
        <family val="2"/>
        <scheme val="minor"/>
      </rPr>
      <t>Specification:</t>
    </r>
    <r>
      <rPr>
        <sz val="12.5"/>
        <color theme="1"/>
        <rFont val="Calibri"/>
        <family val="2"/>
        <scheme val="minor"/>
      </rPr>
      <t xml:space="preserve">
Type: Permanent marker- Yes
</t>
    </r>
    <r>
      <rPr>
        <b/>
        <sz val="12.5"/>
        <color theme="1"/>
        <rFont val="Calibri"/>
        <family val="2"/>
        <scheme val="minor"/>
      </rPr>
      <t>Ink Color:</t>
    </r>
    <r>
      <rPr>
        <sz val="12.5"/>
        <color theme="1"/>
        <rFont val="Calibri"/>
        <family val="2"/>
        <scheme val="minor"/>
      </rPr>
      <t xml:space="preserve"> Assorted (Black and Blues)
</t>
    </r>
    <r>
      <rPr>
        <b/>
        <sz val="12.5"/>
        <color theme="1"/>
        <rFont val="Calibri"/>
        <family val="2"/>
        <scheme val="minor"/>
      </rPr>
      <t xml:space="preserve">Tip Type: </t>
    </r>
    <r>
      <rPr>
        <sz val="12.5"/>
        <color theme="1"/>
        <rFont val="Calibri"/>
        <family val="2"/>
        <scheme val="minor"/>
      </rPr>
      <t xml:space="preserve">Bullet tip or chisel tip (as specified)-Bulect Tip
</t>
    </r>
    <r>
      <rPr>
        <b/>
        <sz val="12.5"/>
        <color theme="1"/>
        <rFont val="Calibri"/>
        <family val="2"/>
        <scheme val="minor"/>
      </rPr>
      <t>Tip Size:</t>
    </r>
    <r>
      <rPr>
        <sz val="12.5"/>
        <color theme="1"/>
        <rFont val="Calibri"/>
        <family val="2"/>
        <scheme val="minor"/>
      </rPr>
      <t xml:space="preserve"> Medium (1–2 mm line width)
</t>
    </r>
    <r>
      <rPr>
        <b/>
        <sz val="12.5"/>
        <color theme="1"/>
        <rFont val="Calibri"/>
        <family val="2"/>
        <scheme val="minor"/>
      </rPr>
      <t>Ink Type:</t>
    </r>
    <r>
      <rPr>
        <sz val="12.5"/>
        <color theme="1"/>
        <rFont val="Calibri"/>
        <family val="2"/>
        <scheme val="minor"/>
      </rPr>
      <t xml:space="preserve"> Quick-drying, waterproof, smudge-resistant, Non-toxic, low-odor alcohol-based or water-based ink and Suitable for use on multiple surfaces (paper, cardboard, plastic, metal, etc.).</t>
    </r>
  </si>
  <si>
    <r>
      <t xml:space="preserve">Description: </t>
    </r>
    <r>
      <rPr>
        <sz val="12.5"/>
        <color theme="1"/>
        <rFont val="Calibri"/>
        <family val="2"/>
        <scheme val="minor"/>
      </rPr>
      <t>Disposable Menstrual Pads is this disposable</t>
    </r>
    <r>
      <rPr>
        <b/>
        <sz val="12.5"/>
        <color theme="1"/>
        <rFont val="Calibri"/>
        <family val="2"/>
        <scheme val="minor"/>
      </rPr>
      <t xml:space="preserve">
</t>
    </r>
    <r>
      <rPr>
        <b/>
        <u/>
        <sz val="12.5"/>
        <color theme="1"/>
        <rFont val="Calibri"/>
        <family val="2"/>
        <scheme val="minor"/>
      </rPr>
      <t>Specification:</t>
    </r>
    <r>
      <rPr>
        <b/>
        <sz val="12.5"/>
        <color theme="1"/>
        <rFont val="Calibri"/>
        <family val="2"/>
        <scheme val="minor"/>
      </rPr>
      <t xml:space="preserve">
Type: </t>
    </r>
    <r>
      <rPr>
        <sz val="12.5"/>
        <color theme="1"/>
        <rFont val="Calibri"/>
        <family val="2"/>
        <scheme val="minor"/>
      </rPr>
      <t>Disposable menstrual pads</t>
    </r>
    <r>
      <rPr>
        <b/>
        <sz val="12.5"/>
        <color theme="1"/>
        <rFont val="Calibri"/>
        <family val="2"/>
        <scheme val="minor"/>
      </rPr>
      <t xml:space="preserve">
Size/Absorbency:
•	R</t>
    </r>
    <r>
      <rPr>
        <sz val="12.5"/>
        <color theme="1"/>
        <rFont val="Calibri"/>
        <family val="2"/>
        <scheme val="minor"/>
      </rPr>
      <t>egular/Day Use: 230–260 mm length 
•	Heavy Flow/Night Use: 280–320 mm length
•	Absorbency capacity: Minimum 80–120 ml</t>
    </r>
    <r>
      <rPr>
        <b/>
        <sz val="12.5"/>
        <color theme="1"/>
        <rFont val="Calibri"/>
        <family val="2"/>
        <scheme val="minor"/>
      </rPr>
      <t xml:space="preserve">
Quantity per pack: 30 pcs</t>
    </r>
  </si>
  <si>
    <r>
      <t xml:space="preserve">General Description: </t>
    </r>
    <r>
      <rPr>
        <sz val="12.5"/>
        <color theme="1"/>
        <rFont val="Calibri"/>
        <family val="2"/>
        <scheme val="minor"/>
      </rPr>
      <t xml:space="preserve">High-quality cardboard paper supplied in reams, suitable for printing, crafts, signage, packaging, and general office or educational use. 
</t>
    </r>
    <r>
      <rPr>
        <b/>
        <sz val="12.5"/>
        <color theme="1"/>
        <rFont val="Calibri"/>
        <family val="2"/>
        <scheme val="minor"/>
      </rPr>
      <t>Specifications: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>Paper Type:</t>
    </r>
    <r>
      <rPr>
        <sz val="12.5"/>
        <color theme="1"/>
        <rFont val="Calibri"/>
        <family val="2"/>
        <scheme val="minor"/>
      </rPr>
      <t xml:space="preserve"> Cardboard paper, smooth surface for writing
</t>
    </r>
    <r>
      <rPr>
        <b/>
        <sz val="12.5"/>
        <color theme="1"/>
        <rFont val="Calibri"/>
        <family val="2"/>
        <scheme val="minor"/>
      </rPr>
      <t>Thickness / Weight:</t>
    </r>
    <r>
      <rPr>
        <sz val="12.5"/>
        <color theme="1"/>
        <rFont val="Calibri"/>
        <family val="2"/>
        <scheme val="minor"/>
      </rPr>
      <t xml:space="preserve"> 200–300 gsm (grams per square meter)
</t>
    </r>
    <r>
      <rPr>
        <b/>
        <sz val="12.5"/>
        <color theme="1"/>
        <rFont val="Calibri"/>
        <family val="2"/>
        <scheme val="minor"/>
      </rPr>
      <t>Sheet Size:</t>
    </r>
    <r>
      <rPr>
        <sz val="12.5"/>
        <color theme="1"/>
        <rFont val="Calibri"/>
        <family val="2"/>
        <scheme val="minor"/>
      </rPr>
      <t xml:space="preserve"> A3 (297x420MM)
</t>
    </r>
    <r>
      <rPr>
        <b/>
        <sz val="12.5"/>
        <color theme="1"/>
        <rFont val="Calibri"/>
        <family val="2"/>
        <scheme val="minor"/>
      </rPr>
      <t>Color:</t>
    </r>
    <r>
      <rPr>
        <sz val="12.5"/>
        <color theme="1"/>
        <rFont val="Calibri"/>
        <family val="2"/>
        <scheme val="minor"/>
      </rPr>
      <t xml:space="preserve"> assorted colors
</t>
    </r>
    <r>
      <rPr>
        <b/>
        <sz val="12.5"/>
        <color theme="1"/>
        <rFont val="Calibri"/>
        <family val="2"/>
        <scheme val="minor"/>
      </rPr>
      <t>Packaging:</t>
    </r>
    <r>
      <rPr>
        <sz val="12.5"/>
        <color theme="1"/>
        <rFont val="Calibri"/>
        <family val="2"/>
        <scheme val="minor"/>
      </rPr>
      <t xml:space="preserve"> Packed 250 sheets	</t>
    </r>
  </si>
  <si>
    <r>
      <t xml:space="preserve">General Description: </t>
    </r>
    <r>
      <rPr>
        <sz val="12.5"/>
        <color theme="1"/>
        <rFont val="Calibri"/>
        <family val="2"/>
        <scheme val="minor"/>
      </rPr>
      <t xml:space="preserve">High-quality, foldable, and portable mats designed for group or individual use during meetings, training sessions, outdoor gatherings, or VSLA activities. The “4-in-1” design indicates the mat folds into four sections for easy transport and storage.
</t>
    </r>
    <r>
      <rPr>
        <b/>
        <u/>
        <sz val="12.5"/>
        <color theme="1"/>
        <rFont val="Calibri"/>
        <family val="2"/>
        <scheme val="minor"/>
      </rPr>
      <t>Specifications:</t>
    </r>
    <r>
      <rPr>
        <sz val="12.5"/>
        <color theme="1"/>
        <rFont val="Calibri"/>
        <family val="2"/>
        <scheme val="minor"/>
      </rPr>
      <t xml:space="preserve">
</t>
    </r>
    <r>
      <rPr>
        <b/>
        <sz val="12.5"/>
        <color theme="1"/>
        <rFont val="Calibri"/>
        <family val="2"/>
        <scheme val="minor"/>
      </rPr>
      <t>Dimensions:</t>
    </r>
    <r>
      <rPr>
        <sz val="12.5"/>
        <color theme="1"/>
        <rFont val="Calibri"/>
        <family val="2"/>
        <scheme val="minor"/>
      </rPr>
      <t xml:space="preserve"> 9 x12, size 10 
</t>
    </r>
    <r>
      <rPr>
        <b/>
        <u/>
        <sz val="12.5"/>
        <color theme="1"/>
        <rFont val="Calibri"/>
        <family val="2"/>
        <scheme val="minor"/>
      </rPr>
      <t xml:space="preserve">Foldability: </t>
    </r>
    <r>
      <rPr>
        <sz val="12.5"/>
        <color theme="1"/>
        <rFont val="Calibri"/>
        <family val="2"/>
        <scheme val="minor"/>
      </rPr>
      <t>Four-panel design (can fold in 4 equal parts) with a Built-in stitched folds for structured and compact folding</t>
    </r>
  </si>
  <si>
    <t xml:space="preserve">Total Proce in Naira </t>
  </si>
  <si>
    <t xml:space="preserve">                                                                                                                                    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</si>
</sst>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9">
    <font>
      <sz val="11"/>
      <color theme="1"/>
      <name val="Calibri"/>
      <charset val="134"/>
      <scheme val="minor"/>
    </font>
    <font>
      <b/>
      <sz val="16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sz val="11"/>
      <color theme="1"/>
      <name val="Calibri"/>
      <charset val="134"/>
    </font>
    <font>
      <vertAlign val="superscript"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b/>
      <u/>
      <sz val="12.5"/>
      <color theme="1"/>
      <name val="Calibri"/>
      <family val="2"/>
      <scheme val="minor"/>
    </font>
    <font>
      <sz val="12.5"/>
      <color rgb="FFFF0000"/>
      <name val="Calibri"/>
      <family val="2"/>
      <scheme val="minor"/>
    </font>
    <font>
      <sz val="12.5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4" xfId="0" applyBorder="1" applyAlignment="1">
      <alignment horizontal="right"/>
    </xf>
    <xf numFmtId="0" fontId="5" fillId="0" borderId="0" xfId="0" applyFont="1"/>
    <xf numFmtId="0" fontId="6" fillId="0" borderId="14" xfId="0" applyFont="1" applyBorder="1"/>
    <xf numFmtId="0" fontId="0" fillId="0" borderId="16" xfId="0" applyBorder="1"/>
    <xf numFmtId="0" fontId="0" fillId="0" borderId="17" xfId="0" applyBorder="1"/>
    <xf numFmtId="0" fontId="3" fillId="4" borderId="14" xfId="0" applyFont="1" applyFill="1" applyBorder="1" applyAlignment="1">
      <alignment horizontal="center"/>
    </xf>
    <xf numFmtId="0" fontId="0" fillId="0" borderId="14" xfId="0" applyBorder="1"/>
    <xf numFmtId="165" fontId="0" fillId="0" borderId="14" xfId="1" applyNumberFormat="1" applyFont="1" applyBorder="1" applyAlignment="1">
      <alignment horizontal="right"/>
    </xf>
    <xf numFmtId="164" fontId="0" fillId="0" borderId="14" xfId="1" applyFont="1" applyBorder="1"/>
    <xf numFmtId="2" fontId="0" fillId="0" borderId="14" xfId="0" applyNumberFormat="1" applyBorder="1"/>
    <xf numFmtId="164" fontId="0" fillId="0" borderId="14" xfId="1" applyFont="1" applyFill="1" applyBorder="1"/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18" xfId="0" applyBorder="1"/>
    <xf numFmtId="0" fontId="10" fillId="5" borderId="13" xfId="0" applyFont="1" applyFill="1" applyBorder="1" applyAlignment="1">
      <alignment vertical="top" wrapText="1"/>
    </xf>
    <xf numFmtId="0" fontId="14" fillId="0" borderId="14" xfId="0" applyFont="1" applyBorder="1"/>
    <xf numFmtId="0" fontId="14" fillId="6" borderId="5" xfId="0" applyFont="1" applyFill="1" applyBorder="1" applyAlignment="1">
      <alignment vertical="center" wrapText="1"/>
    </xf>
    <xf numFmtId="0" fontId="10" fillId="5" borderId="14" xfId="0" applyFont="1" applyFill="1" applyBorder="1" applyAlignment="1">
      <alignment vertical="top" wrapText="1"/>
    </xf>
    <xf numFmtId="0" fontId="10" fillId="5" borderId="15" xfId="0" applyFont="1" applyFill="1" applyBorder="1" applyAlignment="1">
      <alignment vertical="top" wrapText="1"/>
    </xf>
    <xf numFmtId="0" fontId="11" fillId="0" borderId="0" xfId="0" applyFont="1"/>
    <xf numFmtId="0" fontId="11" fillId="5" borderId="12" xfId="0" applyFont="1" applyFill="1" applyBorder="1" applyAlignment="1">
      <alignment horizontal="center" vertical="top"/>
    </xf>
    <xf numFmtId="0" fontId="11" fillId="5" borderId="13" xfId="0" applyFont="1" applyFill="1" applyBorder="1" applyAlignment="1">
      <alignment vertical="top"/>
    </xf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right"/>
    </xf>
    <xf numFmtId="0" fontId="11" fillId="0" borderId="14" xfId="0" applyFont="1" applyBorder="1" applyAlignment="1"/>
    <xf numFmtId="0" fontId="11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right"/>
    </xf>
    <xf numFmtId="0" fontId="11" fillId="5" borderId="13" xfId="0" applyFont="1" applyFill="1" applyBorder="1" applyAlignment="1"/>
    <xf numFmtId="0" fontId="11" fillId="5" borderId="14" xfId="0" applyFont="1" applyFill="1" applyBorder="1" applyAlignment="1">
      <alignment horizontal="right"/>
    </xf>
    <xf numFmtId="0" fontId="16" fillId="0" borderId="0" xfId="0" applyFont="1"/>
    <xf numFmtId="0" fontId="17" fillId="3" borderId="9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 wrapText="1"/>
    </xf>
    <xf numFmtId="0" fontId="18" fillId="4" borderId="20" xfId="0" applyFont="1" applyFill="1" applyBorder="1" applyAlignment="1">
      <alignment horizontal="center" wrapText="1"/>
    </xf>
    <xf numFmtId="0" fontId="18" fillId="4" borderId="19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vertical="center"/>
    </xf>
    <xf numFmtId="0" fontId="11" fillId="5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1" fillId="0" borderId="14" xfId="0" applyFont="1" applyBorder="1" applyAlignment="1">
      <alignment vertical="center"/>
    </xf>
    <xf numFmtId="0" fontId="11" fillId="5" borderId="14" xfId="0" applyFont="1" applyFill="1" applyBorder="1" applyAlignment="1">
      <alignment vertical="top"/>
    </xf>
    <xf numFmtId="0" fontId="14" fillId="6" borderId="5" xfId="0" applyFont="1" applyFill="1" applyBorder="1" applyAlignment="1">
      <alignment vertical="center"/>
    </xf>
    <xf numFmtId="0" fontId="11" fillId="5" borderId="13" xfId="0" applyFont="1" applyFill="1" applyBorder="1" applyAlignment="1">
      <alignment vertical="top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7" Type="http://schemas.openxmlformats.org/officeDocument/2006/relationships/customXml" Target="../ink/ink6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508211</xdr:colOff>
      <xdr:row>32</xdr:row>
      <xdr:rowOff>8723</xdr:rowOff>
    </xdr:from>
    <xdr:to>
      <xdr:col>4</xdr:col>
      <xdr:colOff>508571</xdr:colOff>
      <xdr:row>32</xdr:row>
      <xdr:rowOff>9083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FD1BBEA4-6FFE-4D40-8288-BBF8F2D61B72}"/>
                </a:ext>
              </a:extLst>
            </xdr14:cNvPr>
            <xdr14:cNvContentPartPr/>
          </xdr14:nvContentPartPr>
          <xdr14:nvPr macro=""/>
          <xdr14:xfrm>
            <a:off x="9071640" y="54437294"/>
            <a:ext cx="360" cy="360"/>
          </xdr14:xfrm>
        </xdr:contentPart>
      </mc:Choice>
      <mc:Fallback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FD1BBEA4-6FFE-4D40-8288-BBF8F2D61B7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062640" y="5442865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1342337</xdr:colOff>
      <xdr:row>31</xdr:row>
      <xdr:rowOff>90431</xdr:rowOff>
    </xdr:from>
    <xdr:to>
      <xdr:col>2</xdr:col>
      <xdr:colOff>1342697</xdr:colOff>
      <xdr:row>31</xdr:row>
      <xdr:rowOff>90791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3CB732EE-0E74-45C6-BB6A-C4DE2D7F74AE}"/>
                </a:ext>
              </a:extLst>
            </xdr14:cNvPr>
            <xdr14:cNvContentPartPr/>
          </xdr14:nvContentPartPr>
          <xdr14:nvPr macro=""/>
          <xdr14:xfrm>
            <a:off x="3138480" y="54337574"/>
            <a:ext cx="360" cy="360"/>
          </xdr14:xfrm>
        </xdr:contentPart>
      </mc:Choice>
      <mc:Fallback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3CB732EE-0E74-45C6-BB6A-C4DE2D7F74A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129840" y="5432857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1923017</xdr:colOff>
      <xdr:row>31</xdr:row>
      <xdr:rowOff>172151</xdr:rowOff>
    </xdr:from>
    <xdr:to>
      <xdr:col>2</xdr:col>
      <xdr:colOff>1923377</xdr:colOff>
      <xdr:row>31</xdr:row>
      <xdr:rowOff>172511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1F73E157-A66C-4721-92B8-B1901FA73515}"/>
                </a:ext>
              </a:extLst>
            </xdr14:cNvPr>
            <xdr14:cNvContentPartPr/>
          </xdr14:nvContentPartPr>
          <xdr14:nvPr macro=""/>
          <xdr14:xfrm>
            <a:off x="3719160" y="54419294"/>
            <a:ext cx="360" cy="360"/>
          </xdr14:xfrm>
        </xdr:contentPart>
      </mc:Choice>
      <mc:Fallback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1F73E157-A66C-4721-92B8-B1901FA7351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710520" y="5441065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3329143</xdr:colOff>
      <xdr:row>30</xdr:row>
      <xdr:rowOff>108780</xdr:rowOff>
    </xdr:from>
    <xdr:to>
      <xdr:col>3</xdr:col>
      <xdr:colOff>3329503</xdr:colOff>
      <xdr:row>30</xdr:row>
      <xdr:rowOff>109140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2DD0AB7C-DE90-4D6C-AEE6-DE6F99D5A5A3}"/>
                </a:ext>
              </a:extLst>
            </xdr14:cNvPr>
            <xdr14:cNvContentPartPr/>
          </xdr14:nvContentPartPr>
          <xdr14:nvPr macro=""/>
          <xdr14:xfrm>
            <a:off x="8010000" y="54174494"/>
            <a:ext cx="360" cy="360"/>
          </xdr14:xfrm>
        </xdr:contentPart>
      </mc:Choice>
      <mc:Fallback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2DD0AB7C-DE90-4D6C-AEE6-DE6F99D5A5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001000" y="5416585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1659857</xdr:colOff>
      <xdr:row>26</xdr:row>
      <xdr:rowOff>171934</xdr:rowOff>
    </xdr:from>
    <xdr:to>
      <xdr:col>2</xdr:col>
      <xdr:colOff>1660217</xdr:colOff>
      <xdr:row>26</xdr:row>
      <xdr:rowOff>172294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0E78ED42-EA59-4C62-85CF-8DCC9DA924A6}"/>
                </a:ext>
              </a:extLst>
            </xdr14:cNvPr>
            <xdr14:cNvContentPartPr/>
          </xdr14:nvContentPartPr>
          <xdr14:nvPr macro=""/>
          <xdr14:xfrm>
            <a:off x="3456000" y="53257934"/>
            <a:ext cx="360" cy="360"/>
          </xdr14:xfrm>
        </xdr:contentPart>
      </mc:Choice>
      <mc:Fallback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0E78ED42-EA59-4C62-85CF-8DCC9DA924A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447000" y="5324929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2185817</xdr:colOff>
      <xdr:row>26</xdr:row>
      <xdr:rowOff>126934</xdr:rowOff>
    </xdr:from>
    <xdr:to>
      <xdr:col>2</xdr:col>
      <xdr:colOff>2186177</xdr:colOff>
      <xdr:row>26</xdr:row>
      <xdr:rowOff>127294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BB980B8F-1950-4B49-A218-B6E61EA27D25}"/>
                </a:ext>
              </a:extLst>
            </xdr14:cNvPr>
            <xdr14:cNvContentPartPr/>
          </xdr14:nvContentPartPr>
          <xdr14:nvPr macro=""/>
          <xdr14:xfrm>
            <a:off x="3981960" y="53212934"/>
            <a:ext cx="360" cy="360"/>
          </xdr14:xfrm>
        </xdr:contentPart>
      </mc:Choice>
      <mc:Fallback>
        <xdr:pic>
          <xdr:nvPicPr>
            <xdr:cNvPr id="22" name="Ink 21">
              <a:extLst>
                <a:ext uri="{FF2B5EF4-FFF2-40B4-BE49-F238E27FC236}">
                  <a16:creationId xmlns:a16="http://schemas.microsoft.com/office/drawing/2014/main" id="{BB980B8F-1950-4B49-A218-B6E61EA27D2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73320" y="5320393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11T19:49:37.18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11T19:50:51.05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11T19:50:51.58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11T19:50:53.28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11T19:53:16.93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  <inkml:trace contextRef="#ctx0" brushRef="#br0" timeOffset="1">0 1,'0'0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11T19:53:16.93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41"/>
  <sheetViews>
    <sheetView topLeftCell="A21" workbookViewId="0">
      <selection activeCell="H35" sqref="H35"/>
    </sheetView>
  </sheetViews>
  <sheetFormatPr defaultColWidth="9" defaultRowHeight="14.5"/>
  <cols>
    <col min="3" max="3" width="26.1796875" customWidth="1"/>
    <col min="4" max="4" width="50.1796875" customWidth="1"/>
    <col min="5" max="5" width="14.81640625" customWidth="1"/>
    <col min="7" max="7" width="9.54296875" customWidth="1"/>
    <col min="8" max="8" width="11.54296875" customWidth="1"/>
  </cols>
  <sheetData>
    <row r="3" spans="2:13" ht="15.5">
      <c r="C3" s="40" t="s">
        <v>0</v>
      </c>
      <c r="D3" s="40"/>
      <c r="E3" s="40"/>
      <c r="F3" s="40"/>
      <c r="G3" s="40"/>
      <c r="H3" s="40"/>
    </row>
    <row r="4" spans="2:13">
      <c r="C4" s="1"/>
      <c r="D4" s="1"/>
      <c r="E4" s="1"/>
      <c r="F4" s="1"/>
      <c r="G4" s="1"/>
      <c r="H4" s="1"/>
    </row>
    <row r="5" spans="2:13" ht="21">
      <c r="B5" t="s">
        <v>1</v>
      </c>
      <c r="D5" s="4" t="s">
        <v>2</v>
      </c>
      <c r="H5" t="s">
        <v>3</v>
      </c>
      <c r="J5" s="15" t="s">
        <v>4</v>
      </c>
      <c r="K5" t="s">
        <v>5</v>
      </c>
    </row>
    <row r="7" spans="2:13" ht="21">
      <c r="B7" s="5" t="s">
        <v>6</v>
      </c>
      <c r="C7" s="6"/>
      <c r="D7" s="7"/>
      <c r="E7" s="7"/>
      <c r="F7" s="7"/>
      <c r="G7" s="7"/>
      <c r="H7" s="7"/>
      <c r="I7" s="7"/>
      <c r="J7" s="7"/>
      <c r="K7" s="7"/>
      <c r="L7" s="7"/>
      <c r="M7" s="16"/>
    </row>
    <row r="8" spans="2:13">
      <c r="C8" t="s">
        <v>7</v>
      </c>
    </row>
    <row r="9" spans="2:13">
      <c r="B9" s="8" t="s">
        <v>1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</row>
    <row r="10" spans="2:13" ht="16.5">
      <c r="B10" s="9">
        <v>1</v>
      </c>
      <c r="C10" s="9" t="s">
        <v>14</v>
      </c>
      <c r="D10" s="9" t="s">
        <v>15</v>
      </c>
      <c r="E10" s="9" t="s">
        <v>16</v>
      </c>
      <c r="F10" s="3">
        <v>60</v>
      </c>
      <c r="G10" s="10">
        <v>46</v>
      </c>
      <c r="H10" s="11">
        <f>F10*G10</f>
        <v>2760</v>
      </c>
    </row>
    <row r="11" spans="2:13">
      <c r="B11" s="9">
        <v>2</v>
      </c>
      <c r="C11" s="9" t="s">
        <v>17</v>
      </c>
      <c r="D11" s="9" t="s">
        <v>18</v>
      </c>
      <c r="E11" s="9" t="s">
        <v>16</v>
      </c>
      <c r="F11" s="3">
        <v>12</v>
      </c>
      <c r="G11" s="9">
        <v>32</v>
      </c>
      <c r="H11" s="11">
        <f>F11*G11</f>
        <v>384</v>
      </c>
    </row>
    <row r="12" spans="2:13">
      <c r="B12" s="9">
        <v>3</v>
      </c>
      <c r="C12" s="9" t="s">
        <v>19</v>
      </c>
      <c r="D12" s="9" t="s">
        <v>20</v>
      </c>
      <c r="E12" s="9" t="s">
        <v>21</v>
      </c>
      <c r="F12" s="3">
        <v>6</v>
      </c>
      <c r="G12" s="9">
        <v>50</v>
      </c>
      <c r="H12" s="11">
        <f>F12*G12</f>
        <v>300</v>
      </c>
    </row>
    <row r="13" spans="2:13">
      <c r="B13" s="9">
        <v>4</v>
      </c>
      <c r="C13" s="9" t="s">
        <v>22</v>
      </c>
      <c r="D13" s="9" t="s">
        <v>23</v>
      </c>
      <c r="E13" s="9"/>
      <c r="F13" s="3">
        <v>12</v>
      </c>
      <c r="G13" s="9">
        <v>1192</v>
      </c>
      <c r="H13" s="11">
        <f>F13*G13</f>
        <v>14304</v>
      </c>
    </row>
    <row r="14" spans="2:13">
      <c r="B14" s="9">
        <v>5</v>
      </c>
      <c r="C14" s="9" t="s">
        <v>24</v>
      </c>
      <c r="D14" s="9" t="s">
        <v>25</v>
      </c>
      <c r="E14" s="9" t="s">
        <v>26</v>
      </c>
      <c r="F14" s="3">
        <v>360</v>
      </c>
      <c r="G14" s="10">
        <v>67</v>
      </c>
      <c r="H14" s="11">
        <f>G14*F14</f>
        <v>24120</v>
      </c>
    </row>
    <row r="15" spans="2:13">
      <c r="B15" s="9">
        <v>6</v>
      </c>
      <c r="C15" s="9" t="s">
        <v>27</v>
      </c>
      <c r="D15" s="9" t="s">
        <v>28</v>
      </c>
      <c r="E15" s="9" t="s">
        <v>29</v>
      </c>
      <c r="F15" s="3">
        <v>90</v>
      </c>
      <c r="G15" s="10">
        <v>40</v>
      </c>
      <c r="H15" s="11">
        <f>G15*F15</f>
        <v>3600</v>
      </c>
    </row>
    <row r="16" spans="2:13">
      <c r="B16" s="9">
        <v>7</v>
      </c>
      <c r="C16" s="9" t="s">
        <v>30</v>
      </c>
      <c r="D16" s="9" t="s">
        <v>31</v>
      </c>
      <c r="E16" s="9" t="s">
        <v>26</v>
      </c>
      <c r="F16" s="3">
        <v>60</v>
      </c>
      <c r="G16" s="12">
        <v>69.5</v>
      </c>
      <c r="H16" s="11">
        <f>G16*F16</f>
        <v>4170</v>
      </c>
    </row>
    <row r="17" spans="2:8">
      <c r="B17" s="9">
        <v>8</v>
      </c>
      <c r="C17" s="9" t="s">
        <v>32</v>
      </c>
      <c r="D17" s="9" t="s">
        <v>33</v>
      </c>
      <c r="E17" s="9" t="s">
        <v>34</v>
      </c>
      <c r="F17" s="3">
        <v>1</v>
      </c>
      <c r="G17" s="9">
        <v>225</v>
      </c>
      <c r="H17" s="11">
        <v>225</v>
      </c>
    </row>
    <row r="18" spans="2:8">
      <c r="B18" s="9">
        <v>9</v>
      </c>
      <c r="C18" s="9" t="s">
        <v>32</v>
      </c>
      <c r="D18" s="9" t="s">
        <v>35</v>
      </c>
      <c r="E18" s="9" t="s">
        <v>34</v>
      </c>
      <c r="F18" s="9">
        <v>3</v>
      </c>
      <c r="G18" s="9">
        <v>225</v>
      </c>
      <c r="H18" s="11">
        <f t="shared" ref="H18:H40" si="0">G18*F18</f>
        <v>675</v>
      </c>
    </row>
    <row r="19" spans="2:8">
      <c r="B19" s="9">
        <v>10</v>
      </c>
      <c r="C19" s="9" t="s">
        <v>32</v>
      </c>
      <c r="D19" s="9" t="s">
        <v>36</v>
      </c>
      <c r="E19" s="9" t="s">
        <v>34</v>
      </c>
      <c r="F19" s="3">
        <v>2</v>
      </c>
      <c r="G19" s="9">
        <v>225</v>
      </c>
      <c r="H19" s="11">
        <f t="shared" si="0"/>
        <v>450</v>
      </c>
    </row>
    <row r="20" spans="2:8">
      <c r="B20" s="9">
        <v>11</v>
      </c>
      <c r="C20" s="9" t="s">
        <v>32</v>
      </c>
      <c r="D20" s="9" t="s">
        <v>37</v>
      </c>
      <c r="E20" s="9" t="s">
        <v>34</v>
      </c>
      <c r="F20" s="3">
        <v>1</v>
      </c>
      <c r="G20" s="9">
        <v>400</v>
      </c>
      <c r="H20" s="11">
        <f t="shared" si="0"/>
        <v>400</v>
      </c>
    </row>
    <row r="21" spans="2:8">
      <c r="B21" s="9">
        <v>12</v>
      </c>
      <c r="C21" s="9" t="s">
        <v>38</v>
      </c>
      <c r="D21" s="9" t="s">
        <v>39</v>
      </c>
      <c r="E21" s="9" t="s">
        <v>16</v>
      </c>
      <c r="F21" s="3">
        <v>24</v>
      </c>
      <c r="G21" s="9">
        <v>10</v>
      </c>
      <c r="H21" s="11">
        <f t="shared" si="0"/>
        <v>240</v>
      </c>
    </row>
    <row r="22" spans="2:8">
      <c r="B22" s="9">
        <v>13</v>
      </c>
      <c r="C22" s="9" t="s">
        <v>40</v>
      </c>
      <c r="D22" s="9" t="s">
        <v>41</v>
      </c>
      <c r="E22" s="9" t="s">
        <v>16</v>
      </c>
      <c r="F22" s="3">
        <v>24</v>
      </c>
      <c r="G22" s="9">
        <v>110</v>
      </c>
      <c r="H22" s="11">
        <f t="shared" si="0"/>
        <v>2640</v>
      </c>
    </row>
    <row r="23" spans="2:8">
      <c r="B23" s="9">
        <v>14</v>
      </c>
      <c r="C23" s="9" t="s">
        <v>42</v>
      </c>
      <c r="D23" s="9" t="s">
        <v>43</v>
      </c>
      <c r="E23" s="9" t="s">
        <v>26</v>
      </c>
      <c r="F23" s="9">
        <v>2</v>
      </c>
      <c r="G23" s="9">
        <v>145</v>
      </c>
      <c r="H23" s="9">
        <f t="shared" si="0"/>
        <v>290</v>
      </c>
    </row>
    <row r="24" spans="2:8">
      <c r="B24" s="9">
        <v>15</v>
      </c>
      <c r="C24" s="9" t="s">
        <v>44</v>
      </c>
      <c r="D24" s="9" t="s">
        <v>45</v>
      </c>
      <c r="E24" s="9" t="s">
        <v>16</v>
      </c>
      <c r="F24" s="9">
        <v>12</v>
      </c>
      <c r="G24" s="9">
        <v>8</v>
      </c>
      <c r="H24" s="9">
        <f t="shared" si="0"/>
        <v>96</v>
      </c>
    </row>
    <row r="25" spans="2:8">
      <c r="B25" s="9">
        <v>16</v>
      </c>
      <c r="C25" s="9" t="s">
        <v>46</v>
      </c>
      <c r="D25" s="9" t="s">
        <v>47</v>
      </c>
      <c r="E25" s="9" t="s">
        <v>16</v>
      </c>
      <c r="F25" s="9">
        <v>24</v>
      </c>
      <c r="G25" s="9">
        <v>20</v>
      </c>
      <c r="H25" s="9">
        <f t="shared" si="0"/>
        <v>480</v>
      </c>
    </row>
    <row r="26" spans="2:8">
      <c r="B26" s="9">
        <v>17</v>
      </c>
      <c r="C26" s="9" t="s">
        <v>48</v>
      </c>
      <c r="D26" s="9" t="s">
        <v>49</v>
      </c>
      <c r="E26" s="9" t="s">
        <v>50</v>
      </c>
      <c r="F26" s="9">
        <v>6</v>
      </c>
      <c r="G26" s="9">
        <v>725</v>
      </c>
      <c r="H26" s="9">
        <f t="shared" si="0"/>
        <v>4350</v>
      </c>
    </row>
    <row r="27" spans="2:8">
      <c r="B27" s="9">
        <v>18</v>
      </c>
      <c r="C27" s="9" t="s">
        <v>51</v>
      </c>
      <c r="D27" s="9" t="s">
        <v>52</v>
      </c>
      <c r="E27" s="9" t="s">
        <v>16</v>
      </c>
      <c r="F27" s="9">
        <v>8</v>
      </c>
      <c r="G27" s="9">
        <v>178</v>
      </c>
      <c r="H27" s="9">
        <f t="shared" si="0"/>
        <v>1424</v>
      </c>
    </row>
    <row r="28" spans="2:8">
      <c r="B28" s="9">
        <v>19</v>
      </c>
      <c r="C28" s="9" t="s">
        <v>53</v>
      </c>
      <c r="D28" s="9" t="s">
        <v>54</v>
      </c>
      <c r="E28" s="9" t="s">
        <v>50</v>
      </c>
      <c r="F28" s="3">
        <v>12</v>
      </c>
      <c r="G28" s="10">
        <v>150</v>
      </c>
      <c r="H28" s="11">
        <f t="shared" si="0"/>
        <v>1800</v>
      </c>
    </row>
    <row r="29" spans="2:8">
      <c r="B29" s="9">
        <v>20</v>
      </c>
      <c r="C29" s="9" t="s">
        <v>55</v>
      </c>
      <c r="D29" s="9" t="s">
        <v>56</v>
      </c>
      <c r="E29" s="9" t="s">
        <v>16</v>
      </c>
      <c r="F29" s="3">
        <v>30</v>
      </c>
      <c r="G29" s="9">
        <v>10</v>
      </c>
      <c r="H29" s="11">
        <f t="shared" si="0"/>
        <v>300</v>
      </c>
    </row>
    <row r="30" spans="2:8">
      <c r="B30" s="9">
        <v>21</v>
      </c>
      <c r="C30" s="9" t="s">
        <v>57</v>
      </c>
      <c r="D30" s="9" t="s">
        <v>58</v>
      </c>
      <c r="E30" s="9" t="s">
        <v>16</v>
      </c>
      <c r="F30" s="3">
        <v>30</v>
      </c>
      <c r="G30" s="9">
        <v>25</v>
      </c>
      <c r="H30" s="11">
        <f t="shared" si="0"/>
        <v>750</v>
      </c>
    </row>
    <row r="31" spans="2:8">
      <c r="B31" s="9">
        <v>22</v>
      </c>
      <c r="C31" s="9" t="s">
        <v>59</v>
      </c>
      <c r="D31" s="9" t="s">
        <v>60</v>
      </c>
      <c r="E31" s="9" t="s">
        <v>16</v>
      </c>
      <c r="F31" s="9">
        <v>30</v>
      </c>
      <c r="G31" s="9">
        <v>15</v>
      </c>
      <c r="H31" s="11">
        <f t="shared" si="0"/>
        <v>450</v>
      </c>
    </row>
    <row r="32" spans="2:8">
      <c r="B32" s="9">
        <v>23</v>
      </c>
      <c r="C32" s="9" t="s">
        <v>61</v>
      </c>
      <c r="D32" s="9" t="s">
        <v>62</v>
      </c>
      <c r="E32" s="9"/>
      <c r="F32" s="3">
        <v>12</v>
      </c>
      <c r="G32" s="9">
        <v>55</v>
      </c>
      <c r="H32" s="11">
        <f t="shared" si="0"/>
        <v>660</v>
      </c>
    </row>
    <row r="33" spans="2:8">
      <c r="B33" s="9">
        <v>24</v>
      </c>
      <c r="C33" s="9" t="s">
        <v>63</v>
      </c>
      <c r="D33" s="9" t="s">
        <v>64</v>
      </c>
      <c r="E33" s="9"/>
      <c r="F33" s="3">
        <v>6</v>
      </c>
      <c r="G33" s="9">
        <v>80</v>
      </c>
      <c r="H33" s="13">
        <f t="shared" si="0"/>
        <v>480</v>
      </c>
    </row>
    <row r="34" spans="2:8">
      <c r="B34" s="9">
        <v>25</v>
      </c>
      <c r="C34" s="9" t="s">
        <v>65</v>
      </c>
      <c r="D34" s="9" t="s">
        <v>66</v>
      </c>
      <c r="E34" s="9" t="s">
        <v>50</v>
      </c>
      <c r="F34" s="3">
        <v>6</v>
      </c>
      <c r="G34" s="9">
        <v>16</v>
      </c>
      <c r="H34" s="13">
        <f t="shared" si="0"/>
        <v>96</v>
      </c>
    </row>
    <row r="35" spans="2:8">
      <c r="B35" s="9">
        <v>26</v>
      </c>
      <c r="C35" s="9" t="s">
        <v>67</v>
      </c>
      <c r="D35" s="9" t="s">
        <v>68</v>
      </c>
      <c r="E35" s="9" t="s">
        <v>50</v>
      </c>
      <c r="F35" s="3">
        <v>1</v>
      </c>
      <c r="G35" s="9">
        <v>260</v>
      </c>
      <c r="H35" s="13">
        <f t="shared" si="0"/>
        <v>260</v>
      </c>
    </row>
    <row r="36" spans="2:8">
      <c r="B36" s="9">
        <v>27</v>
      </c>
      <c r="C36" s="9" t="s">
        <v>69</v>
      </c>
      <c r="D36" s="9" t="s">
        <v>70</v>
      </c>
      <c r="E36" s="9" t="s">
        <v>16</v>
      </c>
      <c r="F36" s="3">
        <v>6</v>
      </c>
      <c r="G36" s="9">
        <v>145</v>
      </c>
      <c r="H36" s="13">
        <f t="shared" si="0"/>
        <v>870</v>
      </c>
    </row>
    <row r="37" spans="2:8">
      <c r="B37" s="9">
        <v>28</v>
      </c>
      <c r="C37" s="9" t="s">
        <v>71</v>
      </c>
      <c r="D37" s="9" t="s">
        <v>72</v>
      </c>
      <c r="E37" s="9" t="s">
        <v>16</v>
      </c>
      <c r="F37" s="3">
        <v>24</v>
      </c>
      <c r="G37" s="9">
        <v>46</v>
      </c>
      <c r="H37" s="13">
        <f t="shared" si="0"/>
        <v>1104</v>
      </c>
    </row>
    <row r="38" spans="2:8">
      <c r="B38" s="9">
        <v>29</v>
      </c>
      <c r="C38" s="9" t="s">
        <v>73</v>
      </c>
      <c r="D38" s="9" t="s">
        <v>74</v>
      </c>
      <c r="E38" s="9"/>
      <c r="F38" s="3">
        <v>6</v>
      </c>
      <c r="G38" s="9">
        <v>18</v>
      </c>
      <c r="H38" s="13">
        <f t="shared" si="0"/>
        <v>108</v>
      </c>
    </row>
    <row r="39" spans="2:8">
      <c r="B39" s="9">
        <v>30</v>
      </c>
      <c r="C39" s="9" t="s">
        <v>75</v>
      </c>
      <c r="D39" s="9" t="s">
        <v>76</v>
      </c>
      <c r="E39" s="9"/>
      <c r="F39" s="3">
        <v>12</v>
      </c>
      <c r="G39" s="9">
        <v>50</v>
      </c>
      <c r="H39" s="13">
        <f t="shared" si="0"/>
        <v>600</v>
      </c>
    </row>
    <row r="40" spans="2:8">
      <c r="B40" s="9">
        <v>31</v>
      </c>
      <c r="C40" s="9" t="s">
        <v>77</v>
      </c>
      <c r="D40" s="9" t="s">
        <v>78</v>
      </c>
      <c r="E40" s="9" t="s">
        <v>16</v>
      </c>
      <c r="F40" s="3">
        <v>12</v>
      </c>
      <c r="G40" s="9">
        <v>295</v>
      </c>
      <c r="H40" s="13">
        <f t="shared" si="0"/>
        <v>3540</v>
      </c>
    </row>
    <row r="41" spans="2:8">
      <c r="H41" s="14">
        <f>SUM(H10:H40)</f>
        <v>71926</v>
      </c>
    </row>
  </sheetData>
  <mergeCells count="1">
    <mergeCell ref="C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50"/>
  <sheetViews>
    <sheetView showGridLines="0" tabSelected="1" topLeftCell="D27" zoomScale="70" zoomScaleNormal="70" workbookViewId="0">
      <selection activeCell="K33" sqref="K33"/>
    </sheetView>
  </sheetViews>
  <sheetFormatPr defaultColWidth="9" defaultRowHeight="14.5"/>
  <cols>
    <col min="1" max="1" width="4.1796875" customWidth="1"/>
    <col min="2" max="2" width="21.54296875" style="1" customWidth="1"/>
    <col min="3" max="3" width="41.26953125" customWidth="1"/>
    <col min="4" max="4" width="55.54296875" customWidth="1"/>
    <col min="5" max="5" width="11.453125" customWidth="1"/>
    <col min="6" max="6" width="21.1796875" style="1" customWidth="1"/>
    <col min="7" max="7" width="19" style="1" customWidth="1"/>
    <col min="8" max="8" width="29.1796875" style="1" customWidth="1"/>
    <col min="9" max="10" width="24.26953125" customWidth="1"/>
    <col min="11" max="11" width="34.453125" customWidth="1"/>
    <col min="12" max="12" width="15.453125" customWidth="1"/>
  </cols>
  <sheetData>
    <row r="2" spans="1:11">
      <c r="B2" s="41" t="s">
        <v>79</v>
      </c>
      <c r="C2" s="42"/>
      <c r="D2" s="42"/>
      <c r="E2" s="42"/>
      <c r="F2" s="43"/>
    </row>
    <row r="3" spans="1:11">
      <c r="B3" s="44"/>
      <c r="C3" s="45"/>
      <c r="D3" s="45"/>
      <c r="E3" s="45"/>
      <c r="F3" s="46"/>
    </row>
    <row r="4" spans="1:11">
      <c r="A4" s="2" t="s">
        <v>80</v>
      </c>
      <c r="B4" s="44"/>
      <c r="C4" s="45"/>
      <c r="D4" s="45"/>
      <c r="E4" s="45"/>
      <c r="F4" s="46"/>
    </row>
    <row r="5" spans="1:11">
      <c r="A5" s="2" t="s">
        <v>81</v>
      </c>
      <c r="B5" s="47"/>
      <c r="C5" s="48"/>
      <c r="D5" s="48"/>
      <c r="E5" s="48"/>
      <c r="F5" s="49"/>
    </row>
    <row r="6" spans="1:11" ht="15" thickBot="1"/>
    <row r="7" spans="1:11" s="32" customFormat="1" ht="74.5" thickBot="1">
      <c r="B7" s="33" t="s">
        <v>82</v>
      </c>
      <c r="C7" s="34" t="s">
        <v>8</v>
      </c>
      <c r="D7" s="34" t="s">
        <v>9</v>
      </c>
      <c r="E7" s="34" t="s">
        <v>10</v>
      </c>
      <c r="F7" s="34" t="s">
        <v>11</v>
      </c>
      <c r="G7" s="35" t="s">
        <v>83</v>
      </c>
      <c r="H7" s="35" t="s">
        <v>84</v>
      </c>
      <c r="I7" s="35" t="s">
        <v>111</v>
      </c>
      <c r="J7" s="36" t="s">
        <v>129</v>
      </c>
      <c r="K7" s="37" t="s">
        <v>85</v>
      </c>
    </row>
    <row r="8" spans="1:11" s="22" customFormat="1" ht="250" customHeight="1">
      <c r="B8" s="23">
        <v>1</v>
      </c>
      <c r="C8" s="24" t="s">
        <v>86</v>
      </c>
      <c r="D8" s="17" t="s">
        <v>112</v>
      </c>
      <c r="E8" s="38" t="s">
        <v>87</v>
      </c>
      <c r="F8" s="39">
        <v>120</v>
      </c>
      <c r="G8" s="25"/>
      <c r="H8" s="25"/>
      <c r="I8" s="26"/>
      <c r="J8" s="26"/>
      <c r="K8" s="27"/>
    </row>
    <row r="9" spans="1:11" s="22" customFormat="1" ht="157" customHeight="1">
      <c r="B9" s="23">
        <v>2</v>
      </c>
      <c r="C9" s="24" t="s">
        <v>88</v>
      </c>
      <c r="D9" s="17" t="s">
        <v>113</v>
      </c>
      <c r="E9" s="38" t="s">
        <v>87</v>
      </c>
      <c r="F9" s="39">
        <v>360</v>
      </c>
      <c r="G9" s="28"/>
      <c r="H9" s="28"/>
      <c r="I9" s="29"/>
      <c r="J9" s="29"/>
      <c r="K9" s="27"/>
    </row>
    <row r="10" spans="1:11" s="22" customFormat="1" ht="225.5" customHeight="1">
      <c r="B10" s="23">
        <v>3</v>
      </c>
      <c r="C10" s="24" t="s">
        <v>89</v>
      </c>
      <c r="D10" s="17" t="s">
        <v>114</v>
      </c>
      <c r="E10" s="38" t="s">
        <v>87</v>
      </c>
      <c r="F10" s="39">
        <v>60</v>
      </c>
      <c r="G10" s="28"/>
      <c r="H10" s="28"/>
      <c r="I10" s="29"/>
      <c r="J10" s="29"/>
      <c r="K10" s="27"/>
    </row>
    <row r="11" spans="1:11" s="22" customFormat="1" ht="218.5" customHeight="1">
      <c r="B11" s="23">
        <v>4</v>
      </c>
      <c r="C11" s="24" t="s">
        <v>90</v>
      </c>
      <c r="D11" s="17" t="s">
        <v>115</v>
      </c>
      <c r="E11" s="38" t="s">
        <v>91</v>
      </c>
      <c r="F11" s="39">
        <v>3000</v>
      </c>
      <c r="G11" s="28"/>
      <c r="H11" s="28"/>
      <c r="I11" s="29"/>
      <c r="J11" s="29"/>
      <c r="K11" s="27"/>
    </row>
    <row r="12" spans="1:11" s="22" customFormat="1" ht="250" customHeight="1">
      <c r="B12" s="23">
        <v>5</v>
      </c>
      <c r="C12" s="24" t="s">
        <v>92</v>
      </c>
      <c r="D12" s="17" t="s">
        <v>116</v>
      </c>
      <c r="E12" s="24" t="s">
        <v>87</v>
      </c>
      <c r="F12" s="39">
        <v>120</v>
      </c>
      <c r="G12" s="28"/>
      <c r="H12" s="28"/>
      <c r="I12" s="29"/>
      <c r="J12" s="29"/>
      <c r="K12" s="27"/>
    </row>
    <row r="13" spans="1:11" s="22" customFormat="1" ht="124.5" customHeight="1">
      <c r="B13" s="23">
        <v>6</v>
      </c>
      <c r="C13" s="24" t="s">
        <v>93</v>
      </c>
      <c r="D13" s="17" t="s">
        <v>117</v>
      </c>
      <c r="E13" s="24" t="s">
        <v>16</v>
      </c>
      <c r="F13" s="39">
        <v>180</v>
      </c>
      <c r="G13" s="28"/>
      <c r="H13" s="28"/>
      <c r="I13" s="29"/>
      <c r="J13" s="29"/>
      <c r="K13" s="27"/>
    </row>
    <row r="14" spans="1:11" s="22" customFormat="1" ht="163" customHeight="1">
      <c r="B14" s="23">
        <v>7</v>
      </c>
      <c r="C14" s="24" t="s">
        <v>94</v>
      </c>
      <c r="D14" s="17" t="s">
        <v>118</v>
      </c>
      <c r="E14" s="38" t="s">
        <v>87</v>
      </c>
      <c r="F14" s="39">
        <v>240</v>
      </c>
      <c r="G14" s="28"/>
      <c r="H14" s="28"/>
      <c r="I14" s="29"/>
      <c r="J14" s="29"/>
      <c r="K14" s="27"/>
    </row>
    <row r="15" spans="1:11" s="22" customFormat="1" ht="250" customHeight="1">
      <c r="B15" s="23">
        <v>8</v>
      </c>
      <c r="C15" s="24" t="s">
        <v>95</v>
      </c>
      <c r="D15" s="17" t="s">
        <v>119</v>
      </c>
      <c r="E15" s="38" t="s">
        <v>87</v>
      </c>
      <c r="F15" s="39">
        <v>90</v>
      </c>
      <c r="G15" s="28"/>
      <c r="H15" s="28"/>
      <c r="I15" s="29"/>
      <c r="J15" s="29"/>
      <c r="K15" s="27"/>
    </row>
    <row r="16" spans="1:11" s="22" customFormat="1" ht="200" customHeight="1">
      <c r="B16" s="23">
        <v>9</v>
      </c>
      <c r="C16" s="24" t="s">
        <v>96</v>
      </c>
      <c r="D16" s="17" t="s">
        <v>120</v>
      </c>
      <c r="E16" s="24" t="s">
        <v>87</v>
      </c>
      <c r="F16" s="39">
        <v>240</v>
      </c>
      <c r="G16" s="28"/>
      <c r="H16" s="28"/>
      <c r="I16" s="29"/>
      <c r="J16" s="29"/>
      <c r="K16" s="27"/>
    </row>
    <row r="17" spans="2:11" s="22" customFormat="1" ht="41" customHeight="1">
      <c r="B17" s="23">
        <v>10</v>
      </c>
      <c r="C17" s="24" t="s">
        <v>97</v>
      </c>
      <c r="D17" s="18" t="s">
        <v>98</v>
      </c>
      <c r="E17" s="30" t="s">
        <v>99</v>
      </c>
      <c r="F17" s="39">
        <v>16</v>
      </c>
      <c r="G17" s="28"/>
      <c r="H17" s="28"/>
      <c r="I17" s="29"/>
      <c r="J17" s="29"/>
      <c r="K17" s="27"/>
    </row>
    <row r="18" spans="2:11" s="22" customFormat="1" ht="51.5" customHeight="1">
      <c r="B18" s="23">
        <v>11</v>
      </c>
      <c r="C18" s="55" t="s">
        <v>100</v>
      </c>
      <c r="D18" s="19" t="s">
        <v>101</v>
      </c>
      <c r="E18" s="38" t="s">
        <v>99</v>
      </c>
      <c r="F18" s="39">
        <v>11</v>
      </c>
      <c r="G18" s="28"/>
      <c r="H18" s="28"/>
      <c r="I18" s="29"/>
      <c r="J18" s="29"/>
      <c r="K18" s="27"/>
    </row>
    <row r="19" spans="2:11" s="22" customFormat="1" ht="131.5" customHeight="1">
      <c r="B19" s="23">
        <v>12</v>
      </c>
      <c r="C19" s="54" t="s">
        <v>102</v>
      </c>
      <c r="D19" s="20" t="s">
        <v>121</v>
      </c>
      <c r="E19" s="38" t="s">
        <v>87</v>
      </c>
      <c r="F19" s="39">
        <v>180</v>
      </c>
      <c r="G19" s="28"/>
      <c r="H19" s="28"/>
      <c r="I19" s="29"/>
      <c r="J19" s="29"/>
      <c r="K19" s="27"/>
    </row>
    <row r="20" spans="2:11" s="22" customFormat="1" ht="169.5" customHeight="1">
      <c r="B20" s="23">
        <v>13</v>
      </c>
      <c r="C20" s="56" t="s">
        <v>103</v>
      </c>
      <c r="D20" s="17" t="s">
        <v>122</v>
      </c>
      <c r="E20" s="38" t="s">
        <v>87</v>
      </c>
      <c r="F20" s="39">
        <v>240</v>
      </c>
      <c r="G20" s="28"/>
      <c r="H20" s="28"/>
      <c r="I20" s="29"/>
      <c r="J20" s="29"/>
      <c r="K20" s="27"/>
    </row>
    <row r="21" spans="2:11" s="22" customFormat="1" ht="220" customHeight="1">
      <c r="B21" s="23">
        <v>14</v>
      </c>
      <c r="C21" s="24" t="s">
        <v>104</v>
      </c>
      <c r="D21" s="17" t="s">
        <v>123</v>
      </c>
      <c r="E21" s="38" t="s">
        <v>87</v>
      </c>
      <c r="F21" s="39">
        <v>240</v>
      </c>
      <c r="G21" s="28"/>
      <c r="H21" s="28"/>
      <c r="I21" s="29"/>
      <c r="J21" s="29"/>
      <c r="K21" s="27"/>
    </row>
    <row r="22" spans="2:11" s="22" customFormat="1" ht="148" customHeight="1">
      <c r="B22" s="23">
        <v>15</v>
      </c>
      <c r="C22" s="24" t="s">
        <v>105</v>
      </c>
      <c r="D22" s="17" t="s">
        <v>124</v>
      </c>
      <c r="E22" s="38" t="s">
        <v>87</v>
      </c>
      <c r="F22" s="39">
        <v>240</v>
      </c>
      <c r="G22" s="28"/>
      <c r="I22" s="29"/>
      <c r="J22" s="29"/>
      <c r="K22" s="27"/>
    </row>
    <row r="23" spans="2:11" s="22" customFormat="1" ht="173" customHeight="1">
      <c r="B23" s="23">
        <v>16</v>
      </c>
      <c r="C23" s="57" t="s">
        <v>106</v>
      </c>
      <c r="D23" s="21" t="s">
        <v>125</v>
      </c>
      <c r="E23" s="38" t="s">
        <v>99</v>
      </c>
      <c r="F23" s="39">
        <v>20</v>
      </c>
      <c r="G23" s="28"/>
      <c r="H23" s="28"/>
      <c r="I23" s="29"/>
      <c r="J23" s="29"/>
      <c r="K23" s="27"/>
    </row>
    <row r="24" spans="2:11" s="22" customFormat="1" ht="148" customHeight="1">
      <c r="B24" s="23">
        <v>17</v>
      </c>
      <c r="C24" s="54" t="s">
        <v>107</v>
      </c>
      <c r="D24" s="20" t="s">
        <v>126</v>
      </c>
      <c r="E24" s="38" t="s">
        <v>99</v>
      </c>
      <c r="F24" s="39">
        <v>200</v>
      </c>
      <c r="G24" s="28"/>
      <c r="H24" s="28"/>
      <c r="I24" s="29"/>
      <c r="J24" s="29"/>
      <c r="K24" s="27"/>
    </row>
    <row r="25" spans="2:11" s="22" customFormat="1" ht="177" customHeight="1">
      <c r="B25" s="23">
        <v>18</v>
      </c>
      <c r="C25" s="54" t="s">
        <v>108</v>
      </c>
      <c r="D25" s="20" t="s">
        <v>127</v>
      </c>
      <c r="E25" s="38" t="s">
        <v>109</v>
      </c>
      <c r="F25" s="39">
        <v>50</v>
      </c>
      <c r="G25" s="28"/>
      <c r="H25" s="28"/>
      <c r="I25" s="29"/>
      <c r="J25" s="29"/>
      <c r="K25" s="27"/>
    </row>
    <row r="26" spans="2:11" s="22" customFormat="1" ht="183.5" customHeight="1">
      <c r="B26" s="23"/>
      <c r="C26" s="24"/>
      <c r="D26" s="17" t="s">
        <v>128</v>
      </c>
      <c r="E26" s="38" t="s">
        <v>87</v>
      </c>
      <c r="F26" s="39">
        <v>80</v>
      </c>
      <c r="G26" s="28"/>
      <c r="H26" s="28"/>
      <c r="I26" s="29"/>
      <c r="J26" s="29"/>
      <c r="K26" s="27"/>
    </row>
    <row r="27" spans="2:11" s="22" customFormat="1" ht="146" customHeight="1">
      <c r="B27" s="23"/>
      <c r="C27" s="24" t="s">
        <v>110</v>
      </c>
      <c r="D27" s="17" t="s">
        <v>128</v>
      </c>
      <c r="E27" s="53" t="s">
        <v>87</v>
      </c>
      <c r="F27" s="58">
        <v>80</v>
      </c>
      <c r="G27" s="28"/>
      <c r="H27" s="28"/>
      <c r="I27" s="29"/>
      <c r="J27" s="29"/>
      <c r="K27" s="27"/>
    </row>
    <row r="28" spans="2:11" s="22" customFormat="1" ht="48.5" customHeight="1">
      <c r="B28" s="23">
        <v>19</v>
      </c>
      <c r="C28" s="24"/>
      <c r="D28" s="50" t="s">
        <v>130</v>
      </c>
      <c r="E28" s="51"/>
      <c r="F28" s="51"/>
      <c r="G28" s="51"/>
      <c r="H28" s="52"/>
      <c r="I28" s="31"/>
      <c r="J28" s="31"/>
      <c r="K28" s="27"/>
    </row>
    <row r="29" spans="2:11">
      <c r="B29"/>
      <c r="F29"/>
      <c r="G29"/>
      <c r="H29"/>
    </row>
    <row r="30" spans="2:11">
      <c r="B30"/>
      <c r="F30"/>
      <c r="G30"/>
      <c r="H30"/>
    </row>
    <row r="31" spans="2:11">
      <c r="B31"/>
      <c r="F31"/>
      <c r="G31"/>
      <c r="H31"/>
    </row>
    <row r="32" spans="2:11">
      <c r="B32"/>
      <c r="F32"/>
      <c r="G32"/>
      <c r="H32"/>
    </row>
    <row r="33" spans="2:8">
      <c r="B33"/>
      <c r="F33"/>
      <c r="G33"/>
      <c r="H33"/>
    </row>
    <row r="34" spans="2:8">
      <c r="B34"/>
      <c r="F34"/>
      <c r="G34"/>
      <c r="H34"/>
    </row>
    <row r="35" spans="2:8">
      <c r="B35"/>
      <c r="F35"/>
      <c r="G35"/>
      <c r="H35"/>
    </row>
    <row r="36" spans="2:8">
      <c r="B36"/>
      <c r="F36"/>
      <c r="G36"/>
      <c r="H36"/>
    </row>
    <row r="37" spans="2:8">
      <c r="B37"/>
      <c r="F37"/>
      <c r="G37"/>
      <c r="H37"/>
    </row>
    <row r="38" spans="2:8" ht="14.5" customHeight="1">
      <c r="B38"/>
      <c r="F38"/>
      <c r="G38"/>
      <c r="H38"/>
    </row>
    <row r="39" spans="2:8" ht="14.5" customHeight="1">
      <c r="B39"/>
      <c r="F39"/>
      <c r="G39"/>
      <c r="H39"/>
    </row>
    <row r="40" spans="2:8" ht="14.5" customHeight="1">
      <c r="B40"/>
      <c r="F40"/>
      <c r="G40"/>
      <c r="H40"/>
    </row>
    <row r="41" spans="2:8" ht="14.5" customHeight="1">
      <c r="B41"/>
      <c r="F41"/>
      <c r="G41"/>
      <c r="H41"/>
    </row>
    <row r="42" spans="2:8" ht="14.5" customHeight="1">
      <c r="B42"/>
      <c r="F42"/>
      <c r="G42"/>
      <c r="H42"/>
    </row>
    <row r="43" spans="2:8">
      <c r="B43"/>
      <c r="F43"/>
      <c r="G43"/>
      <c r="H43"/>
    </row>
    <row r="44" spans="2:8" ht="14.5" customHeight="1">
      <c r="B44"/>
      <c r="F44"/>
      <c r="G44"/>
      <c r="H44"/>
    </row>
    <row r="45" spans="2:8" ht="14.5" customHeight="1">
      <c r="B45"/>
      <c r="F45"/>
      <c r="G45"/>
      <c r="H45"/>
    </row>
    <row r="46" spans="2:8">
      <c r="B46"/>
      <c r="F46"/>
      <c r="G46"/>
      <c r="H46"/>
    </row>
    <row r="47" spans="2:8" ht="14.5" customHeight="1">
      <c r="B47"/>
      <c r="F47"/>
      <c r="G47"/>
      <c r="H47"/>
    </row>
    <row r="48" spans="2:8" ht="14.5" customHeight="1">
      <c r="B48"/>
      <c r="F48"/>
      <c r="G48"/>
      <c r="H48"/>
    </row>
    <row r="49" spans="2:8" ht="14.5" customHeight="1">
      <c r="B49"/>
      <c r="F49"/>
      <c r="G49"/>
      <c r="H49"/>
    </row>
    <row r="50" spans="2:8" ht="14.5" customHeight="1">
      <c r="B50"/>
      <c r="F50"/>
      <c r="G50"/>
      <c r="H50"/>
    </row>
  </sheetData>
  <mergeCells count="2">
    <mergeCell ref="B2:F5"/>
    <mergeCell ref="D28:H28"/>
  </mergeCells>
  <dataValidations count="1">
    <dataValidation type="list" allowBlank="1" showInputMessage="1" showErrorMessage="1" sqref="G8:G27" xr:uid="{00000000-0002-0000-0100-000000000000}">
      <formula1>$A$4:$A$5</formula1>
    </dataValidation>
  </dataValidations>
  <pageMargins left="0.70866141732283505" right="0.70866141732283505" top="0.74803149606299202" bottom="0.74803149606299202" header="0.31496062992126" footer="0.31496062992126"/>
  <pageSetup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38c584-ed94-4349-9c3c-e622337418aa" xsi:nil="true"/>
    <lcf76f155ced4ddcb4097134ff3c332f xmlns="24f87372-de9f-4efd-80db-f6fdbcb8c4f8">
      <Terms xmlns="http://schemas.microsoft.com/office/infopath/2007/PartnerControls"/>
    </lcf76f155ced4ddcb4097134ff3c332f>
    <IstheprojectActive_x003f_ xmlns="24f87372-de9f-4efd-80db-f6fdbcb8c4f8">false</IstheprojectActive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1EBA7EBA502F419B5AD48D62A5DC4A" ma:contentTypeVersion="20" ma:contentTypeDescription="Create a new document." ma:contentTypeScope="" ma:versionID="6c14e6ecef082b73acd379b153677006">
  <xsd:schema xmlns:xsd="http://www.w3.org/2001/XMLSchema" xmlns:xs="http://www.w3.org/2001/XMLSchema" xmlns:p="http://schemas.microsoft.com/office/2006/metadata/properties" xmlns:ns2="24f87372-de9f-4efd-80db-f6fdbcb8c4f8" xmlns:ns3="f938c584-ed94-4349-9c3c-e622337418aa" targetNamespace="http://schemas.microsoft.com/office/2006/metadata/properties" ma:root="true" ma:fieldsID="8c101202f64de96bd240c0ae0d342dd7" ns2:_="" ns3:_="">
    <xsd:import namespace="24f87372-de9f-4efd-80db-f6fdbcb8c4f8"/>
    <xsd:import namespace="f938c584-ed94-4349-9c3c-e622337418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IstheprojectActive_x003f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f87372-de9f-4efd-80db-f6fdbcb8c4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0109c95-c5a9-46e1-a049-74d4c705e3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stheprojectActive_x003f_" ma:index="24" nillable="true" ma:displayName="Is the project Active?" ma:default="0" ma:format="Dropdown" ma:internalName="IstheprojectActive_x003f_">
      <xsd:simpleType>
        <xsd:restriction base="dms:Boolea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8c584-ed94-4349-9c3c-e622337418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5ffc3fc-9c35-45d5-89b6-9d5fb47cd3fb}" ma:internalName="TaxCatchAll" ma:showField="CatchAllData" ma:web="f938c584-ed94-4349-9c3c-e622337418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DD367B-0EB2-4F1C-970F-B7475795637B}">
  <ds:schemaRefs>
    <ds:schemaRef ds:uri="http://purl.org/dc/elements/1.1/"/>
    <ds:schemaRef ds:uri="http://purl.org/dc/dcmitype/"/>
    <ds:schemaRef ds:uri="24f87372-de9f-4efd-80db-f6fdbcb8c4f8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f938c584-ed94-4349-9c3c-e622337418aa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2274E65-C5DD-49D4-876E-C4B56DF4AFCF}">
  <ds:schemaRefs/>
</ds:datastoreItem>
</file>

<file path=customXml/itemProps3.xml><?xml version="1.0" encoding="utf-8"?>
<ds:datastoreItem xmlns:ds="http://schemas.openxmlformats.org/officeDocument/2006/customXml" ds:itemID="{24D53612-81C7-4BDE-8AAF-B4FB62628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f87372-de9f-4efd-80db-f6fdbcb8c4f8"/>
    <ds:schemaRef ds:uri="f938c584-ed94-4349-9c3c-e622337418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Specification of materials</vt:lpstr>
      <vt:lpstr>ANNEX B - GOODS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Ibrahim</dc:creator>
  <cp:lastModifiedBy>Jubemi Annie</cp:lastModifiedBy>
  <dcterms:created xsi:type="dcterms:W3CDTF">2015-06-05T18:17:00Z</dcterms:created>
  <dcterms:modified xsi:type="dcterms:W3CDTF">2025-05-11T19:59:37Z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0x010100051EBA7EBA502F419B5AD48D62A5DC4A</vt:lpwstr>
  </property>
  <property fmtid="{D5CDD505-2E9C-101B-9397-08002B2CF9AE}" pid="3" name="_dlc_DocIdItemGuid">
    <vt:lpwstr>80361312-a8c3-4e21-8c22-764367c0b5df</vt:lpwstr>
  </property>
  <property fmtid="{D5CDD505-2E9C-101B-9397-08002B2CF9AE}" pid="4" name="ICV">
    <vt:lpwstr>1A9FF2397FA2416ABFE7C3E228B1B863_12</vt:lpwstr>
  </property>
  <property fmtid="{D5CDD505-2E9C-101B-9397-08002B2CF9AE}" pid="5" name="KSOProductBuildVer">
    <vt:lpwstr>1033-12.2.0.20795</vt:lpwstr>
  </property>
</Properties>
</file>